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13_ncr:1_{6AE77380-909F-443B-862B-60D1EBB2F525}" xr6:coauthVersionLast="45" xr6:coauthVersionMax="45" xr10:uidLastSave="{00000000-0000-0000-0000-000000000000}"/>
  <bookViews>
    <workbookView xWindow="-108" yWindow="-108" windowWidth="23256" windowHeight="12576" activeTab="1" xr2:uid="{8A1BD0E2-9708-472D-8C68-6921B10AF504}"/>
  </bookViews>
  <sheets>
    <sheet name="Historic" sheetId="1" r:id="rId1"/>
    <sheet name="Simul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7" i="2" l="1"/>
  <c r="AO8" i="2"/>
  <c r="AO9" i="2"/>
  <c r="AO10" i="2"/>
  <c r="AO11" i="2"/>
  <c r="AO12" i="2"/>
  <c r="AO13" i="2"/>
  <c r="AO14" i="2"/>
  <c r="AO15" i="2"/>
  <c r="AO16" i="2"/>
  <c r="AO17" i="2"/>
  <c r="AO18" i="2"/>
  <c r="AO6" i="2"/>
  <c r="C5" i="2"/>
  <c r="F5" i="2" s="1"/>
  <c r="I5" i="2" s="1"/>
  <c r="D5" i="2"/>
  <c r="C6" i="2"/>
  <c r="F6" i="2" s="1"/>
  <c r="I6" i="2" s="1"/>
  <c r="D6" i="2"/>
  <c r="C7" i="2"/>
  <c r="F7" i="2" s="1"/>
  <c r="I7" i="2" s="1"/>
  <c r="D7" i="2"/>
  <c r="C8" i="2"/>
  <c r="F8" i="2" s="1"/>
  <c r="I8" i="2" s="1"/>
  <c r="D8" i="2"/>
  <c r="C9" i="2"/>
  <c r="F9" i="2" s="1"/>
  <c r="I9" i="2" s="1"/>
  <c r="D9" i="2"/>
  <c r="C10" i="2"/>
  <c r="F10" i="2" s="1"/>
  <c r="I10" i="2" s="1"/>
  <c r="D10" i="2"/>
  <c r="C11" i="2"/>
  <c r="F11" i="2" s="1"/>
  <c r="I11" i="2" s="1"/>
  <c r="D11" i="2"/>
  <c r="C12" i="2"/>
  <c r="F12" i="2" s="1"/>
  <c r="I12" i="2" s="1"/>
  <c r="D12" i="2"/>
  <c r="C13" i="2"/>
  <c r="F13" i="2" s="1"/>
  <c r="I13" i="2" s="1"/>
  <c r="D13" i="2"/>
  <c r="C14" i="2"/>
  <c r="F14" i="2" s="1"/>
  <c r="I14" i="2" s="1"/>
  <c r="D14" i="2"/>
  <c r="C15" i="2"/>
  <c r="F15" i="2" s="1"/>
  <c r="I15" i="2" s="1"/>
  <c r="D15" i="2"/>
  <c r="C16" i="2"/>
  <c r="F16" i="2" s="1"/>
  <c r="I16" i="2" s="1"/>
  <c r="D16" i="2"/>
  <c r="C17" i="2"/>
  <c r="F17" i="2" s="1"/>
  <c r="I17" i="2" s="1"/>
  <c r="D17" i="2"/>
  <c r="C18" i="2"/>
  <c r="F18" i="2" s="1"/>
  <c r="I18" i="2" s="1"/>
  <c r="D18" i="2"/>
  <c r="C19" i="2"/>
  <c r="F19" i="2" s="1"/>
  <c r="I19" i="2" s="1"/>
  <c r="D19" i="2"/>
  <c r="D4" i="2"/>
  <c r="G4" i="2" s="1"/>
  <c r="J4" i="2" s="1"/>
  <c r="C4" i="2"/>
  <c r="F4" i="2" s="1"/>
  <c r="I4" i="2" s="1"/>
  <c r="AM7" i="2"/>
  <c r="AN7" i="2"/>
  <c r="AM8" i="2"/>
  <c r="AN8" i="2"/>
  <c r="AM9" i="2"/>
  <c r="AN9" i="2"/>
  <c r="AM10" i="2"/>
  <c r="AN10" i="2"/>
  <c r="AM11" i="2"/>
  <c r="AN11" i="2"/>
  <c r="AM12" i="2"/>
  <c r="AN12" i="2"/>
  <c r="AM13" i="2"/>
  <c r="AN13" i="2"/>
  <c r="AM14" i="2"/>
  <c r="AN14" i="2"/>
  <c r="AM15" i="2"/>
  <c r="AN15" i="2"/>
  <c r="AM16" i="2"/>
  <c r="AN16" i="2"/>
  <c r="AM17" i="2"/>
  <c r="AN17" i="2"/>
  <c r="AN6" i="2"/>
  <c r="AM6" i="2"/>
  <c r="AM18" i="2" s="1"/>
  <c r="AM19" i="2" s="1"/>
  <c r="C20" i="2"/>
  <c r="F20" i="2" s="1"/>
  <c r="I20" i="2" s="1"/>
  <c r="D20" i="2"/>
  <c r="C21" i="2"/>
  <c r="F21" i="2" s="1"/>
  <c r="I21" i="2" s="1"/>
  <c r="D21" i="2"/>
  <c r="C22" i="2"/>
  <c r="F22" i="2" s="1"/>
  <c r="I22" i="2" s="1"/>
  <c r="D22" i="2"/>
  <c r="C23" i="2"/>
  <c r="F23" i="2" s="1"/>
  <c r="I23" i="2" s="1"/>
  <c r="D23" i="2"/>
  <c r="C24" i="2"/>
  <c r="F24" i="2" s="1"/>
  <c r="I24" i="2" s="1"/>
  <c r="D24" i="2"/>
  <c r="C25" i="2"/>
  <c r="F25" i="2" s="1"/>
  <c r="I25" i="2" s="1"/>
  <c r="D25" i="2"/>
  <c r="C26" i="2"/>
  <c r="F26" i="2" s="1"/>
  <c r="I26" i="2" s="1"/>
  <c r="D26" i="2"/>
  <c r="C27" i="2"/>
  <c r="F27" i="2" s="1"/>
  <c r="I27" i="2" s="1"/>
  <c r="D27" i="2"/>
  <c r="C28" i="2"/>
  <c r="F28" i="2" s="1"/>
  <c r="I28" i="2" s="1"/>
  <c r="D28" i="2"/>
  <c r="C29" i="2"/>
  <c r="F29" i="2" s="1"/>
  <c r="I29" i="2" s="1"/>
  <c r="D29" i="2"/>
  <c r="C30" i="2"/>
  <c r="F30" i="2" s="1"/>
  <c r="I30" i="2" s="1"/>
  <c r="D30" i="2"/>
  <c r="C31" i="2"/>
  <c r="F31" i="2" s="1"/>
  <c r="I31" i="2" s="1"/>
  <c r="D31" i="2"/>
  <c r="C32" i="2"/>
  <c r="F32" i="2" s="1"/>
  <c r="I32" i="2" s="1"/>
  <c r="D32" i="2"/>
  <c r="C33" i="2"/>
  <c r="F33" i="2" s="1"/>
  <c r="I33" i="2" s="1"/>
  <c r="D33" i="2"/>
  <c r="C34" i="2"/>
  <c r="F34" i="2" s="1"/>
  <c r="I34" i="2" s="1"/>
  <c r="D34" i="2"/>
  <c r="C35" i="2"/>
  <c r="F35" i="2" s="1"/>
  <c r="I35" i="2" s="1"/>
  <c r="D35" i="2"/>
  <c r="C36" i="2"/>
  <c r="F36" i="2" s="1"/>
  <c r="I36" i="2" s="1"/>
  <c r="D36" i="2"/>
  <c r="C37" i="2"/>
  <c r="F37" i="2" s="1"/>
  <c r="I37" i="2" s="1"/>
  <c r="D37" i="2"/>
  <c r="C38" i="2"/>
  <c r="F38" i="2" s="1"/>
  <c r="I38" i="2" s="1"/>
  <c r="D38" i="2"/>
  <c r="C39" i="2"/>
  <c r="F39" i="2" s="1"/>
  <c r="I39" i="2" s="1"/>
  <c r="D39" i="2"/>
  <c r="C40" i="2"/>
  <c r="F40" i="2" s="1"/>
  <c r="I40" i="2" s="1"/>
  <c r="D40" i="2"/>
  <c r="C41" i="2"/>
  <c r="F41" i="2" s="1"/>
  <c r="I41" i="2" s="1"/>
  <c r="D41" i="2"/>
  <c r="C42" i="2"/>
  <c r="F42" i="2" s="1"/>
  <c r="I42" i="2" s="1"/>
  <c r="D42" i="2"/>
  <c r="C43" i="2"/>
  <c r="F43" i="2" s="1"/>
  <c r="I43" i="2" s="1"/>
  <c r="D43" i="2"/>
  <c r="C44" i="2"/>
  <c r="F44" i="2" s="1"/>
  <c r="I44" i="2" s="1"/>
  <c r="D44" i="2"/>
  <c r="C45" i="2"/>
  <c r="F45" i="2" s="1"/>
  <c r="I45" i="2" s="1"/>
  <c r="D45" i="2"/>
  <c r="C46" i="2"/>
  <c r="F46" i="2" s="1"/>
  <c r="I46" i="2" s="1"/>
  <c r="D46" i="2"/>
  <c r="C47" i="2"/>
  <c r="F47" i="2" s="1"/>
  <c r="I47" i="2" s="1"/>
  <c r="D47" i="2"/>
  <c r="C48" i="2"/>
  <c r="F48" i="2" s="1"/>
  <c r="I48" i="2" s="1"/>
  <c r="D48" i="2"/>
  <c r="C49" i="2"/>
  <c r="F49" i="2" s="1"/>
  <c r="I49" i="2" s="1"/>
  <c r="D49" i="2"/>
  <c r="C50" i="2"/>
  <c r="F50" i="2" s="1"/>
  <c r="I50" i="2" s="1"/>
  <c r="D50" i="2"/>
  <c r="C51" i="2"/>
  <c r="F51" i="2" s="1"/>
  <c r="I51" i="2" s="1"/>
  <c r="D51" i="2"/>
  <c r="C52" i="2"/>
  <c r="F52" i="2" s="1"/>
  <c r="I52" i="2" s="1"/>
  <c r="D52" i="2"/>
  <c r="C53" i="2"/>
  <c r="F53" i="2" s="1"/>
  <c r="I53" i="2" s="1"/>
  <c r="D53" i="2"/>
  <c r="C54" i="2"/>
  <c r="F54" i="2" s="1"/>
  <c r="I54" i="2" s="1"/>
  <c r="D54" i="2"/>
  <c r="C55" i="2"/>
  <c r="F55" i="2" s="1"/>
  <c r="I55" i="2" s="1"/>
  <c r="D55" i="2"/>
  <c r="C56" i="2"/>
  <c r="F56" i="2" s="1"/>
  <c r="I56" i="2" s="1"/>
  <c r="D56" i="2"/>
  <c r="C57" i="2"/>
  <c r="F57" i="2" s="1"/>
  <c r="I57" i="2" s="1"/>
  <c r="D57" i="2"/>
  <c r="C58" i="2"/>
  <c r="F58" i="2" s="1"/>
  <c r="I58" i="2" s="1"/>
  <c r="D58" i="2"/>
  <c r="C59" i="2"/>
  <c r="F59" i="2" s="1"/>
  <c r="I59" i="2" s="1"/>
  <c r="D59" i="2"/>
  <c r="C60" i="2"/>
  <c r="F60" i="2" s="1"/>
  <c r="I60" i="2" s="1"/>
  <c r="D60" i="2"/>
  <c r="C61" i="2"/>
  <c r="F61" i="2" s="1"/>
  <c r="I61" i="2" s="1"/>
  <c r="D61" i="2"/>
  <c r="C62" i="2"/>
  <c r="F62" i="2" s="1"/>
  <c r="I62" i="2" s="1"/>
  <c r="D62" i="2"/>
  <c r="C63" i="2"/>
  <c r="F63" i="2" s="1"/>
  <c r="I63" i="2" s="1"/>
  <c r="D63" i="2"/>
  <c r="C64" i="2"/>
  <c r="F64" i="2" s="1"/>
  <c r="I64" i="2" s="1"/>
  <c r="D64" i="2"/>
  <c r="C65" i="2"/>
  <c r="F65" i="2" s="1"/>
  <c r="I65" i="2" s="1"/>
  <c r="D65" i="2"/>
  <c r="C66" i="2"/>
  <c r="F66" i="2" s="1"/>
  <c r="I66" i="2" s="1"/>
  <c r="D66" i="2"/>
  <c r="C67" i="2"/>
  <c r="F67" i="2" s="1"/>
  <c r="I67" i="2" s="1"/>
  <c r="D67" i="2"/>
  <c r="C68" i="2"/>
  <c r="F68" i="2" s="1"/>
  <c r="I68" i="2" s="1"/>
  <c r="D68" i="2"/>
  <c r="C69" i="2"/>
  <c r="F69" i="2" s="1"/>
  <c r="I69" i="2" s="1"/>
  <c r="D69" i="2"/>
  <c r="C70" i="2"/>
  <c r="F70" i="2" s="1"/>
  <c r="I70" i="2" s="1"/>
  <c r="D70" i="2"/>
  <c r="C71" i="2"/>
  <c r="F71" i="2" s="1"/>
  <c r="I71" i="2" s="1"/>
  <c r="D71" i="2"/>
  <c r="C72" i="2"/>
  <c r="F72" i="2" s="1"/>
  <c r="I72" i="2" s="1"/>
  <c r="D72" i="2"/>
  <c r="C73" i="2"/>
  <c r="F73" i="2" s="1"/>
  <c r="I73" i="2" s="1"/>
  <c r="D73" i="2"/>
  <c r="C74" i="2"/>
  <c r="F74" i="2" s="1"/>
  <c r="I74" i="2" s="1"/>
  <c r="D74" i="2"/>
  <c r="C75" i="2"/>
  <c r="F75" i="2" s="1"/>
  <c r="I75" i="2" s="1"/>
  <c r="D75" i="2"/>
  <c r="C76" i="2"/>
  <c r="F76" i="2" s="1"/>
  <c r="I76" i="2" s="1"/>
  <c r="D76" i="2"/>
  <c r="C77" i="2"/>
  <c r="F77" i="2" s="1"/>
  <c r="I77" i="2" s="1"/>
  <c r="D77" i="2"/>
  <c r="C78" i="2"/>
  <c r="F78" i="2" s="1"/>
  <c r="I78" i="2" s="1"/>
  <c r="D78" i="2"/>
  <c r="C79" i="2"/>
  <c r="F79" i="2" s="1"/>
  <c r="I79" i="2" s="1"/>
  <c r="D79" i="2"/>
  <c r="C80" i="2"/>
  <c r="F80" i="2" s="1"/>
  <c r="I80" i="2" s="1"/>
  <c r="D80" i="2"/>
  <c r="C81" i="2"/>
  <c r="F81" i="2" s="1"/>
  <c r="I81" i="2" s="1"/>
  <c r="D81" i="2"/>
  <c r="C82" i="2"/>
  <c r="F82" i="2" s="1"/>
  <c r="I82" i="2" s="1"/>
  <c r="D82" i="2"/>
  <c r="C83" i="2"/>
  <c r="F83" i="2" s="1"/>
  <c r="I83" i="2" s="1"/>
  <c r="D83" i="2"/>
  <c r="C84" i="2"/>
  <c r="F84" i="2" s="1"/>
  <c r="I84" i="2" s="1"/>
  <c r="D84" i="2"/>
  <c r="C85" i="2"/>
  <c r="F85" i="2" s="1"/>
  <c r="I85" i="2" s="1"/>
  <c r="D85" i="2"/>
  <c r="C86" i="2"/>
  <c r="F86" i="2" s="1"/>
  <c r="I86" i="2" s="1"/>
  <c r="D86" i="2"/>
  <c r="C87" i="2"/>
  <c r="F87" i="2" s="1"/>
  <c r="I87" i="2" s="1"/>
  <c r="D87" i="2"/>
  <c r="C88" i="2"/>
  <c r="F88" i="2" s="1"/>
  <c r="I88" i="2" s="1"/>
  <c r="D88" i="2"/>
  <c r="C89" i="2"/>
  <c r="F89" i="2" s="1"/>
  <c r="I89" i="2" s="1"/>
  <c r="D89" i="2"/>
  <c r="C90" i="2"/>
  <c r="F90" i="2" s="1"/>
  <c r="I90" i="2" s="1"/>
  <c r="D90" i="2"/>
  <c r="C91" i="2"/>
  <c r="F91" i="2" s="1"/>
  <c r="I91" i="2" s="1"/>
  <c r="D91" i="2"/>
  <c r="C92" i="2"/>
  <c r="F92" i="2" s="1"/>
  <c r="I92" i="2" s="1"/>
  <c r="D92" i="2"/>
  <c r="C93" i="2"/>
  <c r="F93" i="2" s="1"/>
  <c r="I93" i="2" s="1"/>
  <c r="D93" i="2"/>
  <c r="C94" i="2"/>
  <c r="F94" i="2" s="1"/>
  <c r="I94" i="2" s="1"/>
  <c r="D94" i="2"/>
  <c r="C95" i="2"/>
  <c r="F95" i="2" s="1"/>
  <c r="I95" i="2" s="1"/>
  <c r="D95" i="2"/>
  <c r="C96" i="2"/>
  <c r="F96" i="2" s="1"/>
  <c r="I96" i="2" s="1"/>
  <c r="D96" i="2"/>
  <c r="C97" i="2"/>
  <c r="F97" i="2" s="1"/>
  <c r="I97" i="2" s="1"/>
  <c r="D97" i="2"/>
  <c r="C98" i="2"/>
  <c r="F98" i="2" s="1"/>
  <c r="I98" i="2" s="1"/>
  <c r="D98" i="2"/>
  <c r="C99" i="2"/>
  <c r="F99" i="2" s="1"/>
  <c r="I99" i="2" s="1"/>
  <c r="D99" i="2"/>
  <c r="C100" i="2"/>
  <c r="F100" i="2" s="1"/>
  <c r="I100" i="2" s="1"/>
  <c r="D100" i="2"/>
  <c r="C101" i="2"/>
  <c r="F101" i="2" s="1"/>
  <c r="I101" i="2" s="1"/>
  <c r="D101" i="2"/>
  <c r="C102" i="2"/>
  <c r="F102" i="2" s="1"/>
  <c r="I102" i="2" s="1"/>
  <c r="D102" i="2"/>
  <c r="C103" i="2"/>
  <c r="F103" i="2" s="1"/>
  <c r="I103" i="2" s="1"/>
  <c r="D103" i="2"/>
  <c r="C104" i="2"/>
  <c r="F104" i="2" s="1"/>
  <c r="I104" i="2" s="1"/>
  <c r="D104" i="2"/>
  <c r="C105" i="2"/>
  <c r="F105" i="2" s="1"/>
  <c r="I105" i="2" s="1"/>
  <c r="D105" i="2"/>
  <c r="C106" i="2"/>
  <c r="F106" i="2" s="1"/>
  <c r="I106" i="2" s="1"/>
  <c r="D106" i="2"/>
  <c r="C107" i="2"/>
  <c r="F107" i="2" s="1"/>
  <c r="I107" i="2" s="1"/>
  <c r="D107" i="2"/>
  <c r="C108" i="2"/>
  <c r="F108" i="2" s="1"/>
  <c r="I108" i="2" s="1"/>
  <c r="D108" i="2"/>
  <c r="C109" i="2"/>
  <c r="F109" i="2" s="1"/>
  <c r="I109" i="2" s="1"/>
  <c r="D109" i="2"/>
  <c r="C110" i="2"/>
  <c r="F110" i="2" s="1"/>
  <c r="I110" i="2" s="1"/>
  <c r="D110" i="2"/>
  <c r="C111" i="2"/>
  <c r="F111" i="2" s="1"/>
  <c r="I111" i="2" s="1"/>
  <c r="D111" i="2"/>
  <c r="C112" i="2"/>
  <c r="F112" i="2" s="1"/>
  <c r="I112" i="2" s="1"/>
  <c r="D112" i="2"/>
  <c r="C113" i="2"/>
  <c r="F113" i="2" s="1"/>
  <c r="I113" i="2" s="1"/>
  <c r="D113" i="2"/>
  <c r="C114" i="2"/>
  <c r="F114" i="2" s="1"/>
  <c r="I114" i="2" s="1"/>
  <c r="D114" i="2"/>
  <c r="C115" i="2"/>
  <c r="F115" i="2" s="1"/>
  <c r="I115" i="2" s="1"/>
  <c r="D115" i="2"/>
  <c r="C116" i="2"/>
  <c r="F116" i="2" s="1"/>
  <c r="I116" i="2" s="1"/>
  <c r="D116" i="2"/>
  <c r="C117" i="2"/>
  <c r="F117" i="2" s="1"/>
  <c r="I117" i="2" s="1"/>
  <c r="D117" i="2"/>
  <c r="C118" i="2"/>
  <c r="F118" i="2" s="1"/>
  <c r="I118" i="2" s="1"/>
  <c r="D118" i="2"/>
  <c r="C119" i="2"/>
  <c r="F119" i="2" s="1"/>
  <c r="I119" i="2" s="1"/>
  <c r="D119" i="2"/>
  <c r="C120" i="2"/>
  <c r="F120" i="2" s="1"/>
  <c r="I120" i="2" s="1"/>
  <c r="D120" i="2"/>
  <c r="C121" i="2"/>
  <c r="F121" i="2" s="1"/>
  <c r="I121" i="2" s="1"/>
  <c r="D121" i="2"/>
  <c r="C122" i="2"/>
  <c r="F122" i="2" s="1"/>
  <c r="I122" i="2" s="1"/>
  <c r="D122" i="2"/>
  <c r="C123" i="2"/>
  <c r="F123" i="2" s="1"/>
  <c r="I123" i="2" s="1"/>
  <c r="D123" i="2"/>
  <c r="C124" i="2"/>
  <c r="F124" i="2" s="1"/>
  <c r="I124" i="2" s="1"/>
  <c r="D124" i="2"/>
  <c r="C125" i="2"/>
  <c r="F125" i="2" s="1"/>
  <c r="I125" i="2" s="1"/>
  <c r="D125" i="2"/>
  <c r="C126" i="2"/>
  <c r="F126" i="2" s="1"/>
  <c r="I126" i="2" s="1"/>
  <c r="D126" i="2"/>
  <c r="C127" i="2"/>
  <c r="F127" i="2" s="1"/>
  <c r="I127" i="2" s="1"/>
  <c r="D127" i="2"/>
  <c r="C128" i="2"/>
  <c r="F128" i="2" s="1"/>
  <c r="I128" i="2" s="1"/>
  <c r="D128" i="2"/>
  <c r="C129" i="2"/>
  <c r="F129" i="2" s="1"/>
  <c r="I129" i="2" s="1"/>
  <c r="D129" i="2"/>
  <c r="C130" i="2"/>
  <c r="F130" i="2" s="1"/>
  <c r="I130" i="2" s="1"/>
  <c r="D130" i="2"/>
  <c r="C131" i="2"/>
  <c r="F131" i="2" s="1"/>
  <c r="I131" i="2" s="1"/>
  <c r="D131" i="2"/>
  <c r="C132" i="2"/>
  <c r="F132" i="2" s="1"/>
  <c r="I132" i="2" s="1"/>
  <c r="D132" i="2"/>
  <c r="C133" i="2"/>
  <c r="F133" i="2" s="1"/>
  <c r="I133" i="2" s="1"/>
  <c r="D133" i="2"/>
  <c r="C134" i="2"/>
  <c r="F134" i="2" s="1"/>
  <c r="I134" i="2" s="1"/>
  <c r="D134" i="2"/>
  <c r="C135" i="2"/>
  <c r="F135" i="2" s="1"/>
  <c r="I135" i="2" s="1"/>
  <c r="D135" i="2"/>
  <c r="C136" i="2"/>
  <c r="F136" i="2" s="1"/>
  <c r="I136" i="2" s="1"/>
  <c r="D136" i="2"/>
  <c r="C137" i="2"/>
  <c r="F137" i="2" s="1"/>
  <c r="I137" i="2" s="1"/>
  <c r="D137" i="2"/>
  <c r="C138" i="2"/>
  <c r="F138" i="2" s="1"/>
  <c r="I138" i="2" s="1"/>
  <c r="D138" i="2"/>
  <c r="C139" i="2"/>
  <c r="F139" i="2" s="1"/>
  <c r="I139" i="2" s="1"/>
  <c r="D139" i="2"/>
  <c r="C140" i="2"/>
  <c r="F140" i="2" s="1"/>
  <c r="I140" i="2" s="1"/>
  <c r="D140" i="2"/>
  <c r="C141" i="2"/>
  <c r="F141" i="2" s="1"/>
  <c r="I141" i="2" s="1"/>
  <c r="D141" i="2"/>
  <c r="C142" i="2"/>
  <c r="F142" i="2" s="1"/>
  <c r="I142" i="2" s="1"/>
  <c r="D142" i="2"/>
  <c r="C143" i="2"/>
  <c r="F143" i="2" s="1"/>
  <c r="I143" i="2" s="1"/>
  <c r="D143" i="2"/>
  <c r="C144" i="2"/>
  <c r="F144" i="2" s="1"/>
  <c r="I144" i="2" s="1"/>
  <c r="D144" i="2"/>
  <c r="C145" i="2"/>
  <c r="F145" i="2" s="1"/>
  <c r="I145" i="2" s="1"/>
  <c r="D145" i="2"/>
  <c r="C146" i="2"/>
  <c r="F146" i="2" s="1"/>
  <c r="I146" i="2" s="1"/>
  <c r="D146" i="2"/>
  <c r="C147" i="2"/>
  <c r="F147" i="2" s="1"/>
  <c r="I147" i="2" s="1"/>
  <c r="D147" i="2"/>
  <c r="C148" i="2"/>
  <c r="F148" i="2" s="1"/>
  <c r="I148" i="2" s="1"/>
  <c r="D148" i="2"/>
  <c r="C149" i="2"/>
  <c r="F149" i="2" s="1"/>
  <c r="I149" i="2" s="1"/>
  <c r="D149" i="2"/>
  <c r="C150" i="2"/>
  <c r="F150" i="2" s="1"/>
  <c r="I150" i="2" s="1"/>
  <c r="D150" i="2"/>
  <c r="C151" i="2"/>
  <c r="F151" i="2" s="1"/>
  <c r="I151" i="2" s="1"/>
  <c r="D151" i="2"/>
  <c r="C152" i="2"/>
  <c r="F152" i="2" s="1"/>
  <c r="I152" i="2" s="1"/>
  <c r="D152" i="2"/>
  <c r="C153" i="2"/>
  <c r="F153" i="2" s="1"/>
  <c r="I153" i="2" s="1"/>
  <c r="D153" i="2"/>
  <c r="C154" i="2"/>
  <c r="F154" i="2" s="1"/>
  <c r="I154" i="2" s="1"/>
  <c r="D154" i="2"/>
  <c r="C155" i="2"/>
  <c r="F155" i="2" s="1"/>
  <c r="I155" i="2" s="1"/>
  <c r="D155" i="2"/>
  <c r="C156" i="2"/>
  <c r="F156" i="2" s="1"/>
  <c r="I156" i="2" s="1"/>
  <c r="D156" i="2"/>
  <c r="C157" i="2"/>
  <c r="F157" i="2" s="1"/>
  <c r="I157" i="2" s="1"/>
  <c r="D157" i="2"/>
  <c r="C158" i="2"/>
  <c r="F158" i="2" s="1"/>
  <c r="I158" i="2" s="1"/>
  <c r="D158" i="2"/>
  <c r="C159" i="2"/>
  <c r="F159" i="2" s="1"/>
  <c r="I159" i="2" s="1"/>
  <c r="D159" i="2"/>
  <c r="C160" i="2"/>
  <c r="F160" i="2" s="1"/>
  <c r="I160" i="2" s="1"/>
  <c r="D160" i="2"/>
  <c r="C161" i="2"/>
  <c r="F161" i="2" s="1"/>
  <c r="I161" i="2" s="1"/>
  <c r="D161" i="2"/>
  <c r="C162" i="2"/>
  <c r="F162" i="2" s="1"/>
  <c r="I162" i="2" s="1"/>
  <c r="D162" i="2"/>
  <c r="C163" i="2"/>
  <c r="F163" i="2" s="1"/>
  <c r="I163" i="2" s="1"/>
  <c r="D163" i="2"/>
  <c r="C164" i="2"/>
  <c r="F164" i="2" s="1"/>
  <c r="I164" i="2" s="1"/>
  <c r="D164" i="2"/>
  <c r="C165" i="2"/>
  <c r="F165" i="2" s="1"/>
  <c r="I165" i="2" s="1"/>
  <c r="D165" i="2"/>
  <c r="C166" i="2"/>
  <c r="F166" i="2" s="1"/>
  <c r="I166" i="2" s="1"/>
  <c r="D166" i="2"/>
  <c r="C167" i="2"/>
  <c r="F167" i="2" s="1"/>
  <c r="I167" i="2" s="1"/>
  <c r="D167" i="2"/>
  <c r="C168" i="2"/>
  <c r="F168" i="2" s="1"/>
  <c r="I168" i="2" s="1"/>
  <c r="D168" i="2"/>
  <c r="C169" i="2"/>
  <c r="F169" i="2" s="1"/>
  <c r="I169" i="2" s="1"/>
  <c r="D169" i="2"/>
  <c r="C170" i="2"/>
  <c r="F170" i="2" s="1"/>
  <c r="I170" i="2" s="1"/>
  <c r="D170" i="2"/>
  <c r="C171" i="2"/>
  <c r="F171" i="2" s="1"/>
  <c r="I171" i="2" s="1"/>
  <c r="D171" i="2"/>
  <c r="C172" i="2"/>
  <c r="F172" i="2" s="1"/>
  <c r="I172" i="2" s="1"/>
  <c r="D172" i="2"/>
  <c r="C173" i="2"/>
  <c r="F173" i="2" s="1"/>
  <c r="I173" i="2" s="1"/>
  <c r="D173" i="2"/>
  <c r="C174" i="2"/>
  <c r="F174" i="2" s="1"/>
  <c r="I174" i="2" s="1"/>
  <c r="D174" i="2"/>
  <c r="C175" i="2"/>
  <c r="F175" i="2" s="1"/>
  <c r="I175" i="2" s="1"/>
  <c r="D175" i="2"/>
  <c r="C176" i="2"/>
  <c r="F176" i="2" s="1"/>
  <c r="I176" i="2" s="1"/>
  <c r="D176" i="2"/>
  <c r="C177" i="2"/>
  <c r="F177" i="2" s="1"/>
  <c r="I177" i="2" s="1"/>
  <c r="D177" i="2"/>
  <c r="C178" i="2"/>
  <c r="F178" i="2" s="1"/>
  <c r="I178" i="2" s="1"/>
  <c r="D178" i="2"/>
  <c r="C179" i="2"/>
  <c r="F179" i="2" s="1"/>
  <c r="I179" i="2" s="1"/>
  <c r="D179" i="2"/>
  <c r="C180" i="2"/>
  <c r="F180" i="2" s="1"/>
  <c r="I180" i="2" s="1"/>
  <c r="D180" i="2"/>
  <c r="C181" i="2"/>
  <c r="F181" i="2" s="1"/>
  <c r="I181" i="2" s="1"/>
  <c r="D181" i="2"/>
  <c r="C182" i="2"/>
  <c r="F182" i="2" s="1"/>
  <c r="I182" i="2" s="1"/>
  <c r="D182" i="2"/>
  <c r="C183" i="2"/>
  <c r="F183" i="2" s="1"/>
  <c r="I183" i="2" s="1"/>
  <c r="D183" i="2"/>
  <c r="C184" i="2"/>
  <c r="F184" i="2" s="1"/>
  <c r="I184" i="2" s="1"/>
  <c r="D184" i="2"/>
  <c r="C185" i="2"/>
  <c r="F185" i="2" s="1"/>
  <c r="I185" i="2" s="1"/>
  <c r="D185" i="2"/>
  <c r="C186" i="2"/>
  <c r="F186" i="2" s="1"/>
  <c r="I186" i="2" s="1"/>
  <c r="D186" i="2"/>
  <c r="C187" i="2"/>
  <c r="F187" i="2" s="1"/>
  <c r="I187" i="2" s="1"/>
  <c r="D187" i="2"/>
  <c r="C188" i="2"/>
  <c r="F188" i="2" s="1"/>
  <c r="I188" i="2" s="1"/>
  <c r="D188" i="2"/>
  <c r="C189" i="2"/>
  <c r="F189" i="2" s="1"/>
  <c r="I189" i="2" s="1"/>
  <c r="D189" i="2"/>
  <c r="C190" i="2"/>
  <c r="F190" i="2" s="1"/>
  <c r="I190" i="2" s="1"/>
  <c r="D190" i="2"/>
  <c r="C191" i="2"/>
  <c r="F191" i="2" s="1"/>
  <c r="I191" i="2" s="1"/>
  <c r="D191" i="2"/>
  <c r="C192" i="2"/>
  <c r="F192" i="2" s="1"/>
  <c r="I192" i="2" s="1"/>
  <c r="D192" i="2"/>
  <c r="C193" i="2"/>
  <c r="F193" i="2" s="1"/>
  <c r="I193" i="2" s="1"/>
  <c r="D193" i="2"/>
  <c r="C194" i="2"/>
  <c r="F194" i="2" s="1"/>
  <c r="I194" i="2" s="1"/>
  <c r="D194" i="2"/>
  <c r="C195" i="2"/>
  <c r="F195" i="2" s="1"/>
  <c r="I195" i="2" s="1"/>
  <c r="D195" i="2"/>
  <c r="C196" i="2"/>
  <c r="F196" i="2" s="1"/>
  <c r="I196" i="2" s="1"/>
  <c r="D196" i="2"/>
  <c r="C197" i="2"/>
  <c r="F197" i="2" s="1"/>
  <c r="I197" i="2" s="1"/>
  <c r="D197" i="2"/>
  <c r="C198" i="2"/>
  <c r="F198" i="2" s="1"/>
  <c r="I198" i="2" s="1"/>
  <c r="D198" i="2"/>
  <c r="C199" i="2"/>
  <c r="F199" i="2" s="1"/>
  <c r="I199" i="2" s="1"/>
  <c r="D199" i="2"/>
  <c r="C200" i="2"/>
  <c r="F200" i="2" s="1"/>
  <c r="I200" i="2" s="1"/>
  <c r="D200" i="2"/>
  <c r="C201" i="2"/>
  <c r="F201" i="2" s="1"/>
  <c r="I201" i="2" s="1"/>
  <c r="D201" i="2"/>
  <c r="C202" i="2"/>
  <c r="F202" i="2" s="1"/>
  <c r="I202" i="2" s="1"/>
  <c r="D202" i="2"/>
  <c r="C203" i="2"/>
  <c r="F203" i="2" s="1"/>
  <c r="I203" i="2" s="1"/>
  <c r="D203" i="2"/>
  <c r="C204" i="2"/>
  <c r="F204" i="2" s="1"/>
  <c r="I204" i="2" s="1"/>
  <c r="D204" i="2"/>
  <c r="C205" i="2"/>
  <c r="F205" i="2" s="1"/>
  <c r="I205" i="2" s="1"/>
  <c r="D205" i="2"/>
  <c r="C206" i="2"/>
  <c r="F206" i="2" s="1"/>
  <c r="I206" i="2" s="1"/>
  <c r="D206" i="2"/>
  <c r="C207" i="2"/>
  <c r="F207" i="2" s="1"/>
  <c r="I207" i="2" s="1"/>
  <c r="D207" i="2"/>
  <c r="C208" i="2"/>
  <c r="F208" i="2" s="1"/>
  <c r="I208" i="2" s="1"/>
  <c r="D208" i="2"/>
  <c r="C209" i="2"/>
  <c r="F209" i="2" s="1"/>
  <c r="I209" i="2" s="1"/>
  <c r="D209" i="2"/>
  <c r="C210" i="2"/>
  <c r="F210" i="2" s="1"/>
  <c r="I210" i="2" s="1"/>
  <c r="D210" i="2"/>
  <c r="C211" i="2"/>
  <c r="F211" i="2" s="1"/>
  <c r="I211" i="2" s="1"/>
  <c r="D211" i="2"/>
  <c r="C212" i="2"/>
  <c r="F212" i="2" s="1"/>
  <c r="I212" i="2" s="1"/>
  <c r="D212" i="2"/>
  <c r="C213" i="2"/>
  <c r="F213" i="2" s="1"/>
  <c r="I213" i="2" s="1"/>
  <c r="D213" i="2"/>
  <c r="C214" i="2"/>
  <c r="F214" i="2" s="1"/>
  <c r="I214" i="2" s="1"/>
  <c r="D214" i="2"/>
  <c r="C215" i="2"/>
  <c r="F215" i="2" s="1"/>
  <c r="I215" i="2" s="1"/>
  <c r="D215" i="2"/>
  <c r="C216" i="2"/>
  <c r="F216" i="2" s="1"/>
  <c r="I216" i="2" s="1"/>
  <c r="D216" i="2"/>
  <c r="C217" i="2"/>
  <c r="F217" i="2" s="1"/>
  <c r="I217" i="2" s="1"/>
  <c r="D217" i="2"/>
  <c r="C218" i="2"/>
  <c r="F218" i="2" s="1"/>
  <c r="I218" i="2" s="1"/>
  <c r="D218" i="2"/>
  <c r="C219" i="2"/>
  <c r="F219" i="2" s="1"/>
  <c r="I219" i="2" s="1"/>
  <c r="D219" i="2"/>
  <c r="C220" i="2"/>
  <c r="F220" i="2" s="1"/>
  <c r="I220" i="2" s="1"/>
  <c r="D220" i="2"/>
  <c r="C221" i="2"/>
  <c r="F221" i="2" s="1"/>
  <c r="I221" i="2" s="1"/>
  <c r="D221" i="2"/>
  <c r="C222" i="2"/>
  <c r="F222" i="2" s="1"/>
  <c r="I222" i="2" s="1"/>
  <c r="D222" i="2"/>
  <c r="C223" i="2"/>
  <c r="F223" i="2" s="1"/>
  <c r="I223" i="2" s="1"/>
  <c r="D223" i="2"/>
  <c r="C224" i="2"/>
  <c r="F224" i="2" s="1"/>
  <c r="I224" i="2" s="1"/>
  <c r="D224" i="2"/>
  <c r="C225" i="2"/>
  <c r="F225" i="2" s="1"/>
  <c r="I225" i="2" s="1"/>
  <c r="D225" i="2"/>
  <c r="C226" i="2"/>
  <c r="F226" i="2" s="1"/>
  <c r="I226" i="2" s="1"/>
  <c r="D226" i="2"/>
  <c r="C227" i="2"/>
  <c r="F227" i="2" s="1"/>
  <c r="I227" i="2" s="1"/>
  <c r="D227" i="2"/>
  <c r="C228" i="2"/>
  <c r="F228" i="2" s="1"/>
  <c r="I228" i="2" s="1"/>
  <c r="D228" i="2"/>
  <c r="C229" i="2"/>
  <c r="F229" i="2" s="1"/>
  <c r="I229" i="2" s="1"/>
  <c r="D229" i="2"/>
  <c r="C230" i="2"/>
  <c r="F230" i="2" s="1"/>
  <c r="I230" i="2" s="1"/>
  <c r="D230" i="2"/>
  <c r="C231" i="2"/>
  <c r="F231" i="2" s="1"/>
  <c r="I231" i="2" s="1"/>
  <c r="D231" i="2"/>
  <c r="C232" i="2"/>
  <c r="F232" i="2" s="1"/>
  <c r="I232" i="2" s="1"/>
  <c r="D232" i="2"/>
  <c r="C233" i="2"/>
  <c r="F233" i="2" s="1"/>
  <c r="I233" i="2" s="1"/>
  <c r="D233" i="2"/>
  <c r="C234" i="2"/>
  <c r="F234" i="2" s="1"/>
  <c r="I234" i="2" s="1"/>
  <c r="D234" i="2"/>
  <c r="C235" i="2"/>
  <c r="F235" i="2" s="1"/>
  <c r="I235" i="2" s="1"/>
  <c r="D235" i="2"/>
  <c r="C236" i="2"/>
  <c r="F236" i="2" s="1"/>
  <c r="I236" i="2" s="1"/>
  <c r="D236" i="2"/>
  <c r="C237" i="2"/>
  <c r="F237" i="2" s="1"/>
  <c r="I237" i="2" s="1"/>
  <c r="D237" i="2"/>
  <c r="C238" i="2"/>
  <c r="F238" i="2" s="1"/>
  <c r="I238" i="2" s="1"/>
  <c r="D238" i="2"/>
  <c r="C239" i="2"/>
  <c r="F239" i="2" s="1"/>
  <c r="I239" i="2" s="1"/>
  <c r="D239" i="2"/>
  <c r="C240" i="2"/>
  <c r="F240" i="2" s="1"/>
  <c r="I240" i="2" s="1"/>
  <c r="D240" i="2"/>
  <c r="C241" i="2"/>
  <c r="F241" i="2" s="1"/>
  <c r="I241" i="2" s="1"/>
  <c r="D241" i="2"/>
  <c r="C242" i="2"/>
  <c r="F242" i="2" s="1"/>
  <c r="I242" i="2" s="1"/>
  <c r="D242" i="2"/>
  <c r="C243" i="2"/>
  <c r="F243" i="2" s="1"/>
  <c r="I243" i="2" s="1"/>
  <c r="D243" i="2"/>
  <c r="C244" i="2"/>
  <c r="F244" i="2" s="1"/>
  <c r="I244" i="2" s="1"/>
  <c r="D244" i="2"/>
  <c r="C245" i="2"/>
  <c r="F245" i="2" s="1"/>
  <c r="I245" i="2" s="1"/>
  <c r="D245" i="2"/>
  <c r="C246" i="2"/>
  <c r="F246" i="2" s="1"/>
  <c r="I246" i="2" s="1"/>
  <c r="D246" i="2"/>
  <c r="C247" i="2"/>
  <c r="F247" i="2" s="1"/>
  <c r="I247" i="2" s="1"/>
  <c r="D247" i="2"/>
  <c r="C248" i="2"/>
  <c r="F248" i="2" s="1"/>
  <c r="I248" i="2" s="1"/>
  <c r="D248" i="2"/>
  <c r="C249" i="2"/>
  <c r="F249" i="2" s="1"/>
  <c r="I249" i="2" s="1"/>
  <c r="D249" i="2"/>
  <c r="C250" i="2"/>
  <c r="F250" i="2" s="1"/>
  <c r="I250" i="2" s="1"/>
  <c r="D250" i="2"/>
  <c r="C251" i="2"/>
  <c r="F251" i="2" s="1"/>
  <c r="I251" i="2" s="1"/>
  <c r="D251" i="2"/>
  <c r="C252" i="2"/>
  <c r="F252" i="2" s="1"/>
  <c r="I252" i="2" s="1"/>
  <c r="D252" i="2"/>
  <c r="C253" i="2"/>
  <c r="F253" i="2" s="1"/>
  <c r="I253" i="2" s="1"/>
  <c r="D253" i="2"/>
  <c r="C254" i="2"/>
  <c r="F254" i="2" s="1"/>
  <c r="I254" i="2" s="1"/>
  <c r="D254" i="2"/>
  <c r="C255" i="2"/>
  <c r="F255" i="2" s="1"/>
  <c r="I255" i="2" s="1"/>
  <c r="D255" i="2"/>
  <c r="C256" i="2"/>
  <c r="F256" i="2" s="1"/>
  <c r="I256" i="2" s="1"/>
  <c r="D256" i="2"/>
  <c r="C257" i="2"/>
  <c r="F257" i="2" s="1"/>
  <c r="I257" i="2" s="1"/>
  <c r="D257" i="2"/>
  <c r="C258" i="2"/>
  <c r="F258" i="2" s="1"/>
  <c r="I258" i="2" s="1"/>
  <c r="D258" i="2"/>
  <c r="C259" i="2"/>
  <c r="F259" i="2" s="1"/>
  <c r="I259" i="2" s="1"/>
  <c r="D259" i="2"/>
  <c r="C260" i="2"/>
  <c r="F260" i="2" s="1"/>
  <c r="I260" i="2" s="1"/>
  <c r="D260" i="2"/>
  <c r="C261" i="2"/>
  <c r="F261" i="2" s="1"/>
  <c r="I261" i="2" s="1"/>
  <c r="D261" i="2"/>
  <c r="C262" i="2"/>
  <c r="F262" i="2" s="1"/>
  <c r="I262" i="2" s="1"/>
  <c r="D262" i="2"/>
  <c r="C263" i="2"/>
  <c r="F263" i="2" s="1"/>
  <c r="I263" i="2" s="1"/>
  <c r="D263" i="2"/>
  <c r="C264" i="2"/>
  <c r="F264" i="2" s="1"/>
  <c r="I264" i="2" s="1"/>
  <c r="D264" i="2"/>
  <c r="C265" i="2"/>
  <c r="F265" i="2" s="1"/>
  <c r="I265" i="2" s="1"/>
  <c r="D265" i="2"/>
  <c r="C266" i="2"/>
  <c r="F266" i="2" s="1"/>
  <c r="I266" i="2" s="1"/>
  <c r="D266" i="2"/>
  <c r="C267" i="2"/>
  <c r="F267" i="2" s="1"/>
  <c r="I267" i="2" s="1"/>
  <c r="D267" i="2"/>
  <c r="C268" i="2"/>
  <c r="F268" i="2" s="1"/>
  <c r="I268" i="2" s="1"/>
  <c r="D268" i="2"/>
  <c r="C269" i="2"/>
  <c r="F269" i="2" s="1"/>
  <c r="I269" i="2" s="1"/>
  <c r="D269" i="2"/>
  <c r="C270" i="2"/>
  <c r="F270" i="2" s="1"/>
  <c r="I270" i="2" s="1"/>
  <c r="D270" i="2"/>
  <c r="C271" i="2"/>
  <c r="F271" i="2" s="1"/>
  <c r="I271" i="2" s="1"/>
  <c r="D271" i="2"/>
  <c r="C272" i="2"/>
  <c r="F272" i="2" s="1"/>
  <c r="I272" i="2" s="1"/>
  <c r="D272" i="2"/>
  <c r="C273" i="2"/>
  <c r="F273" i="2" s="1"/>
  <c r="I273" i="2" s="1"/>
  <c r="D273" i="2"/>
  <c r="C274" i="2"/>
  <c r="F274" i="2" s="1"/>
  <c r="I274" i="2" s="1"/>
  <c r="D274" i="2"/>
  <c r="C275" i="2"/>
  <c r="F275" i="2" s="1"/>
  <c r="I275" i="2" s="1"/>
  <c r="D275" i="2"/>
  <c r="C276" i="2"/>
  <c r="F276" i="2" s="1"/>
  <c r="I276" i="2" s="1"/>
  <c r="D276" i="2"/>
  <c r="C277" i="2"/>
  <c r="F277" i="2" s="1"/>
  <c r="I277" i="2" s="1"/>
  <c r="D277" i="2"/>
  <c r="C278" i="2"/>
  <c r="F278" i="2" s="1"/>
  <c r="I278" i="2" s="1"/>
  <c r="D278" i="2"/>
  <c r="C279" i="2"/>
  <c r="F279" i="2" s="1"/>
  <c r="I279" i="2" s="1"/>
  <c r="D279" i="2"/>
  <c r="C280" i="2"/>
  <c r="F280" i="2" s="1"/>
  <c r="I280" i="2" s="1"/>
  <c r="D280" i="2"/>
  <c r="C281" i="2"/>
  <c r="F281" i="2" s="1"/>
  <c r="I281" i="2" s="1"/>
  <c r="D281" i="2"/>
  <c r="C282" i="2"/>
  <c r="F282" i="2" s="1"/>
  <c r="I282" i="2" s="1"/>
  <c r="D282" i="2"/>
  <c r="C283" i="2"/>
  <c r="F283" i="2" s="1"/>
  <c r="I283" i="2" s="1"/>
  <c r="D283" i="2"/>
  <c r="C284" i="2"/>
  <c r="F284" i="2" s="1"/>
  <c r="I284" i="2" s="1"/>
  <c r="D284" i="2"/>
  <c r="C285" i="2"/>
  <c r="F285" i="2" s="1"/>
  <c r="I285" i="2" s="1"/>
  <c r="D285" i="2"/>
  <c r="C286" i="2"/>
  <c r="F286" i="2" s="1"/>
  <c r="I286" i="2" s="1"/>
  <c r="D286" i="2"/>
  <c r="C287" i="2"/>
  <c r="F287" i="2" s="1"/>
  <c r="I287" i="2" s="1"/>
  <c r="D287" i="2"/>
  <c r="C288" i="2"/>
  <c r="F288" i="2" s="1"/>
  <c r="I288" i="2" s="1"/>
  <c r="D288" i="2"/>
  <c r="C289" i="2"/>
  <c r="F289" i="2" s="1"/>
  <c r="I289" i="2" s="1"/>
  <c r="D289" i="2"/>
  <c r="C290" i="2"/>
  <c r="F290" i="2" s="1"/>
  <c r="I290" i="2" s="1"/>
  <c r="D290" i="2"/>
  <c r="C291" i="2"/>
  <c r="F291" i="2" s="1"/>
  <c r="I291" i="2" s="1"/>
  <c r="D291" i="2"/>
  <c r="C292" i="2"/>
  <c r="F292" i="2" s="1"/>
  <c r="I292" i="2" s="1"/>
  <c r="D292" i="2"/>
  <c r="C293" i="2"/>
  <c r="F293" i="2" s="1"/>
  <c r="I293" i="2" s="1"/>
  <c r="D293" i="2"/>
  <c r="C294" i="2"/>
  <c r="F294" i="2" s="1"/>
  <c r="I294" i="2" s="1"/>
  <c r="D294" i="2"/>
  <c r="C295" i="2"/>
  <c r="F295" i="2" s="1"/>
  <c r="I295" i="2" s="1"/>
  <c r="D295" i="2"/>
  <c r="C296" i="2"/>
  <c r="F296" i="2" s="1"/>
  <c r="I296" i="2" s="1"/>
  <c r="D296" i="2"/>
  <c r="C297" i="2"/>
  <c r="F297" i="2" s="1"/>
  <c r="I297" i="2" s="1"/>
  <c r="D297" i="2"/>
  <c r="C298" i="2"/>
  <c r="F298" i="2" s="1"/>
  <c r="I298" i="2" s="1"/>
  <c r="D298" i="2"/>
  <c r="C299" i="2"/>
  <c r="F299" i="2" s="1"/>
  <c r="I299" i="2" s="1"/>
  <c r="D299" i="2"/>
  <c r="C300" i="2"/>
  <c r="F300" i="2" s="1"/>
  <c r="I300" i="2" s="1"/>
  <c r="D300" i="2"/>
  <c r="C301" i="2"/>
  <c r="F301" i="2" s="1"/>
  <c r="I301" i="2" s="1"/>
  <c r="D301" i="2"/>
  <c r="C302" i="2"/>
  <c r="F302" i="2" s="1"/>
  <c r="I302" i="2" s="1"/>
  <c r="D302" i="2"/>
  <c r="C303" i="2"/>
  <c r="F303" i="2" s="1"/>
  <c r="I303" i="2" s="1"/>
  <c r="D303" i="2"/>
  <c r="C304" i="2"/>
  <c r="F304" i="2" s="1"/>
  <c r="I304" i="2" s="1"/>
  <c r="D304" i="2"/>
  <c r="C305" i="2"/>
  <c r="F305" i="2" s="1"/>
  <c r="I305" i="2" s="1"/>
  <c r="D305" i="2"/>
  <c r="C306" i="2"/>
  <c r="F306" i="2" s="1"/>
  <c r="I306" i="2" s="1"/>
  <c r="D306" i="2"/>
  <c r="C307" i="2"/>
  <c r="F307" i="2" s="1"/>
  <c r="I307" i="2" s="1"/>
  <c r="D307" i="2"/>
  <c r="C308" i="2"/>
  <c r="F308" i="2" s="1"/>
  <c r="I308" i="2" s="1"/>
  <c r="D308" i="2"/>
  <c r="C309" i="2"/>
  <c r="F309" i="2" s="1"/>
  <c r="I309" i="2" s="1"/>
  <c r="D309" i="2"/>
  <c r="C310" i="2"/>
  <c r="F310" i="2" s="1"/>
  <c r="I310" i="2" s="1"/>
  <c r="D310" i="2"/>
  <c r="C311" i="2"/>
  <c r="F311" i="2" s="1"/>
  <c r="I311" i="2" s="1"/>
  <c r="D311" i="2"/>
  <c r="C312" i="2"/>
  <c r="F312" i="2" s="1"/>
  <c r="I312" i="2" s="1"/>
  <c r="D312" i="2"/>
  <c r="C313" i="2"/>
  <c r="F313" i="2" s="1"/>
  <c r="I313" i="2" s="1"/>
  <c r="D313" i="2"/>
  <c r="C314" i="2"/>
  <c r="F314" i="2" s="1"/>
  <c r="I314" i="2" s="1"/>
  <c r="D314" i="2"/>
  <c r="C315" i="2"/>
  <c r="F315" i="2" s="1"/>
  <c r="I315" i="2" s="1"/>
  <c r="D315" i="2"/>
  <c r="C316" i="2"/>
  <c r="F316" i="2" s="1"/>
  <c r="I316" i="2" s="1"/>
  <c r="D316" i="2"/>
  <c r="C317" i="2"/>
  <c r="F317" i="2" s="1"/>
  <c r="I317" i="2" s="1"/>
  <c r="D317" i="2"/>
  <c r="C318" i="2"/>
  <c r="F318" i="2" s="1"/>
  <c r="I318" i="2" s="1"/>
  <c r="D318" i="2"/>
  <c r="C319" i="2"/>
  <c r="F319" i="2" s="1"/>
  <c r="I319" i="2" s="1"/>
  <c r="D319" i="2"/>
  <c r="C320" i="2"/>
  <c r="F320" i="2" s="1"/>
  <c r="I320" i="2" s="1"/>
  <c r="D320" i="2"/>
  <c r="C321" i="2"/>
  <c r="F321" i="2" s="1"/>
  <c r="I321" i="2" s="1"/>
  <c r="D321" i="2"/>
  <c r="C322" i="2"/>
  <c r="F322" i="2" s="1"/>
  <c r="I322" i="2" s="1"/>
  <c r="D322" i="2"/>
  <c r="C323" i="2"/>
  <c r="F323" i="2" s="1"/>
  <c r="I323" i="2" s="1"/>
  <c r="D323" i="2"/>
  <c r="C324" i="2"/>
  <c r="F324" i="2" s="1"/>
  <c r="I324" i="2" s="1"/>
  <c r="D324" i="2"/>
  <c r="C325" i="2"/>
  <c r="F325" i="2" s="1"/>
  <c r="I325" i="2" s="1"/>
  <c r="D325" i="2"/>
  <c r="C326" i="2"/>
  <c r="F326" i="2" s="1"/>
  <c r="I326" i="2" s="1"/>
  <c r="D326" i="2"/>
  <c r="C327" i="2"/>
  <c r="F327" i="2" s="1"/>
  <c r="I327" i="2" s="1"/>
  <c r="D327" i="2"/>
  <c r="C328" i="2"/>
  <c r="F328" i="2" s="1"/>
  <c r="I328" i="2" s="1"/>
  <c r="D328" i="2"/>
  <c r="C329" i="2"/>
  <c r="F329" i="2" s="1"/>
  <c r="I329" i="2" s="1"/>
  <c r="D329" i="2"/>
  <c r="C330" i="2"/>
  <c r="F330" i="2" s="1"/>
  <c r="I330" i="2" s="1"/>
  <c r="D330" i="2"/>
  <c r="C331" i="2"/>
  <c r="F331" i="2" s="1"/>
  <c r="I331" i="2" s="1"/>
  <c r="D331" i="2"/>
  <c r="C332" i="2"/>
  <c r="F332" i="2" s="1"/>
  <c r="I332" i="2" s="1"/>
  <c r="D332" i="2"/>
  <c r="C333" i="2"/>
  <c r="F333" i="2" s="1"/>
  <c r="I333" i="2" s="1"/>
  <c r="D333" i="2"/>
  <c r="C334" i="2"/>
  <c r="F334" i="2" s="1"/>
  <c r="I334" i="2" s="1"/>
  <c r="D334" i="2"/>
  <c r="C335" i="2"/>
  <c r="F335" i="2" s="1"/>
  <c r="I335" i="2" s="1"/>
  <c r="D335" i="2"/>
  <c r="C336" i="2"/>
  <c r="F336" i="2" s="1"/>
  <c r="I336" i="2" s="1"/>
  <c r="D336" i="2"/>
  <c r="C337" i="2"/>
  <c r="F337" i="2" s="1"/>
  <c r="I337" i="2" s="1"/>
  <c r="D337" i="2"/>
  <c r="C338" i="2"/>
  <c r="F338" i="2" s="1"/>
  <c r="I338" i="2" s="1"/>
  <c r="D338" i="2"/>
  <c r="C339" i="2"/>
  <c r="F339" i="2" s="1"/>
  <c r="I339" i="2" s="1"/>
  <c r="D339" i="2"/>
  <c r="C340" i="2"/>
  <c r="F340" i="2" s="1"/>
  <c r="I340" i="2" s="1"/>
  <c r="D340" i="2"/>
  <c r="C341" i="2"/>
  <c r="F341" i="2" s="1"/>
  <c r="I341" i="2" s="1"/>
  <c r="D341" i="2"/>
  <c r="C342" i="2"/>
  <c r="F342" i="2" s="1"/>
  <c r="I342" i="2" s="1"/>
  <c r="D342" i="2"/>
  <c r="C343" i="2"/>
  <c r="F343" i="2" s="1"/>
  <c r="I343" i="2" s="1"/>
  <c r="D343" i="2"/>
  <c r="C344" i="2"/>
  <c r="F344" i="2" s="1"/>
  <c r="I344" i="2" s="1"/>
  <c r="D344" i="2"/>
  <c r="C345" i="2"/>
  <c r="F345" i="2" s="1"/>
  <c r="I345" i="2" s="1"/>
  <c r="D345" i="2"/>
  <c r="C346" i="2"/>
  <c r="F346" i="2" s="1"/>
  <c r="I346" i="2" s="1"/>
  <c r="D346" i="2"/>
  <c r="C347" i="2"/>
  <c r="F347" i="2" s="1"/>
  <c r="I347" i="2" s="1"/>
  <c r="D347" i="2"/>
  <c r="C348" i="2"/>
  <c r="F348" i="2" s="1"/>
  <c r="I348" i="2" s="1"/>
  <c r="D348" i="2"/>
  <c r="G348" i="2" s="1"/>
  <c r="J348" i="2" s="1"/>
  <c r="C349" i="2"/>
  <c r="F349" i="2" s="1"/>
  <c r="I349" i="2" s="1"/>
  <c r="D349" i="2"/>
  <c r="C350" i="2"/>
  <c r="F350" i="2" s="1"/>
  <c r="I350" i="2" s="1"/>
  <c r="D350" i="2"/>
  <c r="C351" i="2"/>
  <c r="F351" i="2" s="1"/>
  <c r="I351" i="2" s="1"/>
  <c r="D351" i="2"/>
  <c r="C352" i="2"/>
  <c r="F352" i="2" s="1"/>
  <c r="I352" i="2" s="1"/>
  <c r="D352" i="2"/>
  <c r="G352" i="2" s="1"/>
  <c r="J352" i="2" s="1"/>
  <c r="C353" i="2"/>
  <c r="F353" i="2" s="1"/>
  <c r="I353" i="2" s="1"/>
  <c r="D353" i="2"/>
  <c r="C354" i="2"/>
  <c r="F354" i="2" s="1"/>
  <c r="I354" i="2" s="1"/>
  <c r="D354" i="2"/>
  <c r="C355" i="2"/>
  <c r="F355" i="2" s="1"/>
  <c r="I355" i="2" s="1"/>
  <c r="D355" i="2"/>
  <c r="C356" i="2"/>
  <c r="F356" i="2" s="1"/>
  <c r="I356" i="2" s="1"/>
  <c r="D356" i="2"/>
  <c r="G356" i="2" s="1"/>
  <c r="J356" i="2" s="1"/>
  <c r="C357" i="2"/>
  <c r="F357" i="2" s="1"/>
  <c r="I357" i="2" s="1"/>
  <c r="D357" i="2"/>
  <c r="C358" i="2"/>
  <c r="F358" i="2" s="1"/>
  <c r="I358" i="2" s="1"/>
  <c r="D358" i="2"/>
  <c r="C359" i="2"/>
  <c r="F359" i="2" s="1"/>
  <c r="I359" i="2" s="1"/>
  <c r="D359" i="2"/>
  <c r="C360" i="2"/>
  <c r="F360" i="2" s="1"/>
  <c r="I360" i="2" s="1"/>
  <c r="D360" i="2"/>
  <c r="G360" i="2" s="1"/>
  <c r="J360" i="2" s="1"/>
  <c r="C361" i="2"/>
  <c r="F361" i="2" s="1"/>
  <c r="I361" i="2" s="1"/>
  <c r="D361" i="2"/>
  <c r="C362" i="2"/>
  <c r="F362" i="2" s="1"/>
  <c r="I362" i="2" s="1"/>
  <c r="D362" i="2"/>
  <c r="C363" i="2"/>
  <c r="F363" i="2" s="1"/>
  <c r="I363" i="2" s="1"/>
  <c r="D363" i="2"/>
  <c r="C364" i="2"/>
  <c r="F364" i="2" s="1"/>
  <c r="I364" i="2" s="1"/>
  <c r="D364" i="2"/>
  <c r="G364" i="2" s="1"/>
  <c r="J364" i="2" s="1"/>
  <c r="C365" i="2"/>
  <c r="F365" i="2" s="1"/>
  <c r="I365" i="2" s="1"/>
  <c r="D365" i="2"/>
  <c r="C366" i="2"/>
  <c r="F366" i="2" s="1"/>
  <c r="I366" i="2" s="1"/>
  <c r="D366" i="2"/>
  <c r="C367" i="2"/>
  <c r="F367" i="2" s="1"/>
  <c r="I367" i="2" s="1"/>
  <c r="D367" i="2"/>
  <c r="L8" i="1"/>
  <c r="L7" i="1"/>
  <c r="AN18" i="2" l="1"/>
  <c r="AN19" i="2" s="1"/>
  <c r="N17" i="2"/>
  <c r="N15" i="2"/>
  <c r="N16" i="2"/>
  <c r="N13" i="2"/>
  <c r="N10" i="2"/>
  <c r="N9" i="2"/>
  <c r="N7" i="2"/>
  <c r="N14" i="2"/>
  <c r="N12" i="2"/>
  <c r="N11" i="2"/>
  <c r="N8" i="2"/>
  <c r="N6" i="2"/>
  <c r="I3" i="2"/>
  <c r="M3" i="2" s="1"/>
  <c r="G339" i="2"/>
  <c r="J339" i="2" s="1"/>
  <c r="G343" i="2"/>
  <c r="J343" i="2" s="1"/>
  <c r="G367" i="2"/>
  <c r="J367" i="2" s="1"/>
  <c r="G363" i="2"/>
  <c r="J363" i="2" s="1"/>
  <c r="G359" i="2"/>
  <c r="J359" i="2" s="1"/>
  <c r="G355" i="2"/>
  <c r="J355" i="2" s="1"/>
  <c r="G351" i="2"/>
  <c r="J351" i="2" s="1"/>
  <c r="G347" i="2"/>
  <c r="J347" i="2" s="1"/>
  <c r="G342" i="2"/>
  <c r="J342" i="2" s="1"/>
  <c r="G366" i="2"/>
  <c r="J366" i="2" s="1"/>
  <c r="G362" i="2"/>
  <c r="J362" i="2" s="1"/>
  <c r="G358" i="2"/>
  <c r="J358" i="2" s="1"/>
  <c r="G354" i="2"/>
  <c r="J354" i="2" s="1"/>
  <c r="G350" i="2"/>
  <c r="J350" i="2" s="1"/>
  <c r="G346" i="2"/>
  <c r="J346" i="2" s="1"/>
  <c r="G5" i="2"/>
  <c r="J5" i="2" s="1"/>
  <c r="G9" i="2"/>
  <c r="J9" i="2" s="1"/>
  <c r="G13" i="2"/>
  <c r="J13" i="2" s="1"/>
  <c r="G17" i="2"/>
  <c r="J17" i="2" s="1"/>
  <c r="G21" i="2"/>
  <c r="J21" i="2" s="1"/>
  <c r="G25" i="2"/>
  <c r="J25" i="2" s="1"/>
  <c r="G29" i="2"/>
  <c r="J29" i="2" s="1"/>
  <c r="G33" i="2"/>
  <c r="J33" i="2" s="1"/>
  <c r="G37" i="2"/>
  <c r="J37" i="2" s="1"/>
  <c r="G41" i="2"/>
  <c r="J41" i="2" s="1"/>
  <c r="G45" i="2"/>
  <c r="J45" i="2" s="1"/>
  <c r="G49" i="2"/>
  <c r="J49" i="2" s="1"/>
  <c r="G53" i="2"/>
  <c r="J53" i="2" s="1"/>
  <c r="G57" i="2"/>
  <c r="J57" i="2" s="1"/>
  <c r="G61" i="2"/>
  <c r="J61" i="2" s="1"/>
  <c r="G65" i="2"/>
  <c r="J65" i="2" s="1"/>
  <c r="G69" i="2"/>
  <c r="J69" i="2" s="1"/>
  <c r="G73" i="2"/>
  <c r="J73" i="2" s="1"/>
  <c r="G77" i="2"/>
  <c r="J77" i="2" s="1"/>
  <c r="G81" i="2"/>
  <c r="J81" i="2" s="1"/>
  <c r="G85" i="2"/>
  <c r="J85" i="2" s="1"/>
  <c r="G89" i="2"/>
  <c r="J89" i="2" s="1"/>
  <c r="G93" i="2"/>
  <c r="J93" i="2" s="1"/>
  <c r="G97" i="2"/>
  <c r="J97" i="2" s="1"/>
  <c r="G101" i="2"/>
  <c r="J101" i="2" s="1"/>
  <c r="G105" i="2"/>
  <c r="J105" i="2" s="1"/>
  <c r="G109" i="2"/>
  <c r="J109" i="2" s="1"/>
  <c r="G113" i="2"/>
  <c r="J113" i="2" s="1"/>
  <c r="G117" i="2"/>
  <c r="J117" i="2" s="1"/>
  <c r="G121" i="2"/>
  <c r="J121" i="2" s="1"/>
  <c r="G125" i="2"/>
  <c r="J125" i="2" s="1"/>
  <c r="G129" i="2"/>
  <c r="J129" i="2" s="1"/>
  <c r="G133" i="2"/>
  <c r="J133" i="2" s="1"/>
  <c r="G137" i="2"/>
  <c r="J137" i="2" s="1"/>
  <c r="G141" i="2"/>
  <c r="J141" i="2" s="1"/>
  <c r="G145" i="2"/>
  <c r="J145" i="2" s="1"/>
  <c r="G149" i="2"/>
  <c r="J149" i="2" s="1"/>
  <c r="G153" i="2"/>
  <c r="J153" i="2" s="1"/>
  <c r="G157" i="2"/>
  <c r="J157" i="2" s="1"/>
  <c r="G161" i="2"/>
  <c r="J161" i="2" s="1"/>
  <c r="G165" i="2"/>
  <c r="J165" i="2" s="1"/>
  <c r="G169" i="2"/>
  <c r="J169" i="2" s="1"/>
  <c r="G173" i="2"/>
  <c r="J173" i="2" s="1"/>
  <c r="G177" i="2"/>
  <c r="J177" i="2" s="1"/>
  <c r="G181" i="2"/>
  <c r="J181" i="2" s="1"/>
  <c r="G185" i="2"/>
  <c r="J185" i="2" s="1"/>
  <c r="G189" i="2"/>
  <c r="J189" i="2" s="1"/>
  <c r="G193" i="2"/>
  <c r="J193" i="2" s="1"/>
  <c r="G197" i="2"/>
  <c r="J197" i="2" s="1"/>
  <c r="G201" i="2"/>
  <c r="J201" i="2" s="1"/>
  <c r="G205" i="2"/>
  <c r="J205" i="2" s="1"/>
  <c r="G209" i="2"/>
  <c r="J209" i="2" s="1"/>
  <c r="G213" i="2"/>
  <c r="J213" i="2" s="1"/>
  <c r="G217" i="2"/>
  <c r="J217" i="2" s="1"/>
  <c r="G221" i="2"/>
  <c r="J221" i="2" s="1"/>
  <c r="G225" i="2"/>
  <c r="J225" i="2" s="1"/>
  <c r="G229" i="2"/>
  <c r="J229" i="2" s="1"/>
  <c r="G233" i="2"/>
  <c r="J233" i="2" s="1"/>
  <c r="G237" i="2"/>
  <c r="J237" i="2" s="1"/>
  <c r="G241" i="2"/>
  <c r="J241" i="2" s="1"/>
  <c r="G245" i="2"/>
  <c r="J245" i="2" s="1"/>
  <c r="G249" i="2"/>
  <c r="J249" i="2" s="1"/>
  <c r="G253" i="2"/>
  <c r="J253" i="2" s="1"/>
  <c r="G257" i="2"/>
  <c r="J257" i="2" s="1"/>
  <c r="G261" i="2"/>
  <c r="J261" i="2" s="1"/>
  <c r="G265" i="2"/>
  <c r="J265" i="2" s="1"/>
  <c r="G269" i="2"/>
  <c r="J269" i="2" s="1"/>
  <c r="G273" i="2"/>
  <c r="J273" i="2" s="1"/>
  <c r="G277" i="2"/>
  <c r="J277" i="2" s="1"/>
  <c r="G281" i="2"/>
  <c r="J281" i="2" s="1"/>
  <c r="G285" i="2"/>
  <c r="J285" i="2" s="1"/>
  <c r="G289" i="2"/>
  <c r="J289" i="2" s="1"/>
  <c r="G293" i="2"/>
  <c r="J293" i="2" s="1"/>
  <c r="G297" i="2"/>
  <c r="J297" i="2" s="1"/>
  <c r="G301" i="2"/>
  <c r="J301" i="2" s="1"/>
  <c r="G305" i="2"/>
  <c r="J305" i="2" s="1"/>
  <c r="G309" i="2"/>
  <c r="J309" i="2" s="1"/>
  <c r="G313" i="2"/>
  <c r="J313" i="2" s="1"/>
  <c r="G317" i="2"/>
  <c r="J317" i="2" s="1"/>
  <c r="G321" i="2"/>
  <c r="J321" i="2" s="1"/>
  <c r="G325" i="2"/>
  <c r="J325" i="2" s="1"/>
  <c r="G329" i="2"/>
  <c r="J329" i="2" s="1"/>
  <c r="G333" i="2"/>
  <c r="J333" i="2" s="1"/>
  <c r="G337" i="2"/>
  <c r="J337" i="2" s="1"/>
  <c r="G341" i="2"/>
  <c r="J341" i="2" s="1"/>
  <c r="G6" i="2"/>
  <c r="J6" i="2" s="1"/>
  <c r="G10" i="2"/>
  <c r="J10" i="2" s="1"/>
  <c r="G14" i="2"/>
  <c r="J14" i="2" s="1"/>
  <c r="G18" i="2"/>
  <c r="J18" i="2" s="1"/>
  <c r="G22" i="2"/>
  <c r="J22" i="2" s="1"/>
  <c r="G26" i="2"/>
  <c r="J26" i="2" s="1"/>
  <c r="G30" i="2"/>
  <c r="J30" i="2" s="1"/>
  <c r="G34" i="2"/>
  <c r="J34" i="2" s="1"/>
  <c r="G38" i="2"/>
  <c r="J38" i="2" s="1"/>
  <c r="G42" i="2"/>
  <c r="J42" i="2" s="1"/>
  <c r="G46" i="2"/>
  <c r="J46" i="2" s="1"/>
  <c r="G50" i="2"/>
  <c r="J50" i="2" s="1"/>
  <c r="G54" i="2"/>
  <c r="J54" i="2" s="1"/>
  <c r="G58" i="2"/>
  <c r="J58" i="2" s="1"/>
  <c r="G62" i="2"/>
  <c r="J62" i="2" s="1"/>
  <c r="G66" i="2"/>
  <c r="J66" i="2" s="1"/>
  <c r="G70" i="2"/>
  <c r="J70" i="2" s="1"/>
  <c r="G74" i="2"/>
  <c r="J74" i="2" s="1"/>
  <c r="G78" i="2"/>
  <c r="J78" i="2" s="1"/>
  <c r="G82" i="2"/>
  <c r="J82" i="2" s="1"/>
  <c r="G86" i="2"/>
  <c r="J86" i="2" s="1"/>
  <c r="G90" i="2"/>
  <c r="J90" i="2" s="1"/>
  <c r="G94" i="2"/>
  <c r="J94" i="2" s="1"/>
  <c r="G98" i="2"/>
  <c r="J98" i="2" s="1"/>
  <c r="G102" i="2"/>
  <c r="J102" i="2" s="1"/>
  <c r="G106" i="2"/>
  <c r="J106" i="2" s="1"/>
  <c r="G110" i="2"/>
  <c r="J110" i="2" s="1"/>
  <c r="G114" i="2"/>
  <c r="J114" i="2" s="1"/>
  <c r="G118" i="2"/>
  <c r="J118" i="2" s="1"/>
  <c r="G122" i="2"/>
  <c r="J122" i="2" s="1"/>
  <c r="G126" i="2"/>
  <c r="J126" i="2" s="1"/>
  <c r="G130" i="2"/>
  <c r="J130" i="2" s="1"/>
  <c r="G134" i="2"/>
  <c r="J134" i="2" s="1"/>
  <c r="G138" i="2"/>
  <c r="J138" i="2" s="1"/>
  <c r="G142" i="2"/>
  <c r="J142" i="2" s="1"/>
  <c r="G146" i="2"/>
  <c r="J146" i="2" s="1"/>
  <c r="G150" i="2"/>
  <c r="J150" i="2" s="1"/>
  <c r="G154" i="2"/>
  <c r="J154" i="2" s="1"/>
  <c r="G158" i="2"/>
  <c r="J158" i="2" s="1"/>
  <c r="G162" i="2"/>
  <c r="J162" i="2" s="1"/>
  <c r="G166" i="2"/>
  <c r="J166" i="2" s="1"/>
  <c r="G170" i="2"/>
  <c r="J170" i="2" s="1"/>
  <c r="G174" i="2"/>
  <c r="J174" i="2" s="1"/>
  <c r="G178" i="2"/>
  <c r="J178" i="2" s="1"/>
  <c r="G182" i="2"/>
  <c r="J182" i="2" s="1"/>
  <c r="G186" i="2"/>
  <c r="J186" i="2" s="1"/>
  <c r="G190" i="2"/>
  <c r="J190" i="2" s="1"/>
  <c r="G194" i="2"/>
  <c r="J194" i="2" s="1"/>
  <c r="G198" i="2"/>
  <c r="J198" i="2" s="1"/>
  <c r="G202" i="2"/>
  <c r="J202" i="2" s="1"/>
  <c r="G206" i="2"/>
  <c r="J206" i="2" s="1"/>
  <c r="G210" i="2"/>
  <c r="J210" i="2" s="1"/>
  <c r="G214" i="2"/>
  <c r="J214" i="2" s="1"/>
  <c r="G218" i="2"/>
  <c r="J218" i="2" s="1"/>
  <c r="G222" i="2"/>
  <c r="J222" i="2" s="1"/>
  <c r="G226" i="2"/>
  <c r="J226" i="2" s="1"/>
  <c r="G230" i="2"/>
  <c r="J230" i="2" s="1"/>
  <c r="G234" i="2"/>
  <c r="J234" i="2" s="1"/>
  <c r="G238" i="2"/>
  <c r="J238" i="2" s="1"/>
  <c r="G242" i="2"/>
  <c r="J242" i="2" s="1"/>
  <c r="G246" i="2"/>
  <c r="J246" i="2" s="1"/>
  <c r="G250" i="2"/>
  <c r="J250" i="2" s="1"/>
  <c r="G254" i="2"/>
  <c r="J254" i="2" s="1"/>
  <c r="G258" i="2"/>
  <c r="J258" i="2" s="1"/>
  <c r="G262" i="2"/>
  <c r="J262" i="2" s="1"/>
  <c r="G266" i="2"/>
  <c r="J266" i="2" s="1"/>
  <c r="G270" i="2"/>
  <c r="J270" i="2" s="1"/>
  <c r="G274" i="2"/>
  <c r="J274" i="2" s="1"/>
  <c r="G278" i="2"/>
  <c r="J278" i="2" s="1"/>
  <c r="G282" i="2"/>
  <c r="J282" i="2" s="1"/>
  <c r="G286" i="2"/>
  <c r="J286" i="2" s="1"/>
  <c r="G290" i="2"/>
  <c r="J290" i="2" s="1"/>
  <c r="G294" i="2"/>
  <c r="J294" i="2" s="1"/>
  <c r="G298" i="2"/>
  <c r="J298" i="2" s="1"/>
  <c r="G302" i="2"/>
  <c r="J302" i="2" s="1"/>
  <c r="G306" i="2"/>
  <c r="J306" i="2" s="1"/>
  <c r="G310" i="2"/>
  <c r="J310" i="2" s="1"/>
  <c r="G314" i="2"/>
  <c r="J314" i="2" s="1"/>
  <c r="G318" i="2"/>
  <c r="J318" i="2" s="1"/>
  <c r="G322" i="2"/>
  <c r="J322" i="2" s="1"/>
  <c r="G326" i="2"/>
  <c r="J326" i="2" s="1"/>
  <c r="G330" i="2"/>
  <c r="J330" i="2" s="1"/>
  <c r="G334" i="2"/>
  <c r="J334" i="2" s="1"/>
  <c r="G7" i="2"/>
  <c r="J7" i="2" s="1"/>
  <c r="G11" i="2"/>
  <c r="J11" i="2" s="1"/>
  <c r="G15" i="2"/>
  <c r="J15" i="2" s="1"/>
  <c r="G19" i="2"/>
  <c r="J19" i="2" s="1"/>
  <c r="G23" i="2"/>
  <c r="J23" i="2" s="1"/>
  <c r="G27" i="2"/>
  <c r="J27" i="2" s="1"/>
  <c r="G31" i="2"/>
  <c r="J31" i="2" s="1"/>
  <c r="G35" i="2"/>
  <c r="J35" i="2" s="1"/>
  <c r="G39" i="2"/>
  <c r="J39" i="2" s="1"/>
  <c r="G43" i="2"/>
  <c r="J43" i="2" s="1"/>
  <c r="G47" i="2"/>
  <c r="J47" i="2" s="1"/>
  <c r="G51" i="2"/>
  <c r="J51" i="2" s="1"/>
  <c r="G55" i="2"/>
  <c r="J55" i="2" s="1"/>
  <c r="G59" i="2"/>
  <c r="J59" i="2" s="1"/>
  <c r="G63" i="2"/>
  <c r="J63" i="2" s="1"/>
  <c r="G67" i="2"/>
  <c r="J67" i="2" s="1"/>
  <c r="G71" i="2"/>
  <c r="J71" i="2" s="1"/>
  <c r="G75" i="2"/>
  <c r="J75" i="2" s="1"/>
  <c r="G79" i="2"/>
  <c r="J79" i="2" s="1"/>
  <c r="G83" i="2"/>
  <c r="J83" i="2" s="1"/>
  <c r="G87" i="2"/>
  <c r="J87" i="2" s="1"/>
  <c r="G91" i="2"/>
  <c r="J91" i="2" s="1"/>
  <c r="G95" i="2"/>
  <c r="J95" i="2" s="1"/>
  <c r="G99" i="2"/>
  <c r="J99" i="2" s="1"/>
  <c r="G103" i="2"/>
  <c r="J103" i="2" s="1"/>
  <c r="G107" i="2"/>
  <c r="J107" i="2" s="1"/>
  <c r="G111" i="2"/>
  <c r="J111" i="2" s="1"/>
  <c r="G115" i="2"/>
  <c r="J115" i="2" s="1"/>
  <c r="G119" i="2"/>
  <c r="J119" i="2" s="1"/>
  <c r="G123" i="2"/>
  <c r="J123" i="2" s="1"/>
  <c r="G127" i="2"/>
  <c r="J127" i="2" s="1"/>
  <c r="G131" i="2"/>
  <c r="J131" i="2" s="1"/>
  <c r="G135" i="2"/>
  <c r="J135" i="2" s="1"/>
  <c r="G139" i="2"/>
  <c r="J139" i="2" s="1"/>
  <c r="G143" i="2"/>
  <c r="J143" i="2" s="1"/>
  <c r="G147" i="2"/>
  <c r="J147" i="2" s="1"/>
  <c r="G151" i="2"/>
  <c r="J151" i="2" s="1"/>
  <c r="G155" i="2"/>
  <c r="J155" i="2" s="1"/>
  <c r="G159" i="2"/>
  <c r="J159" i="2" s="1"/>
  <c r="G163" i="2"/>
  <c r="J163" i="2" s="1"/>
  <c r="G167" i="2"/>
  <c r="J167" i="2" s="1"/>
  <c r="G171" i="2"/>
  <c r="J171" i="2" s="1"/>
  <c r="G175" i="2"/>
  <c r="J175" i="2" s="1"/>
  <c r="G179" i="2"/>
  <c r="J179" i="2" s="1"/>
  <c r="G183" i="2"/>
  <c r="J183" i="2" s="1"/>
  <c r="G187" i="2"/>
  <c r="J187" i="2" s="1"/>
  <c r="G191" i="2"/>
  <c r="J191" i="2" s="1"/>
  <c r="G195" i="2"/>
  <c r="J195" i="2" s="1"/>
  <c r="G199" i="2"/>
  <c r="J199" i="2" s="1"/>
  <c r="G203" i="2"/>
  <c r="J203" i="2" s="1"/>
  <c r="G207" i="2"/>
  <c r="J207" i="2" s="1"/>
  <c r="G211" i="2"/>
  <c r="J211" i="2" s="1"/>
  <c r="G215" i="2"/>
  <c r="J215" i="2" s="1"/>
  <c r="G219" i="2"/>
  <c r="J219" i="2" s="1"/>
  <c r="G223" i="2"/>
  <c r="J223" i="2" s="1"/>
  <c r="G227" i="2"/>
  <c r="J227" i="2" s="1"/>
  <c r="G231" i="2"/>
  <c r="J231" i="2" s="1"/>
  <c r="G235" i="2"/>
  <c r="J235" i="2" s="1"/>
  <c r="G239" i="2"/>
  <c r="J239" i="2" s="1"/>
  <c r="G243" i="2"/>
  <c r="J243" i="2" s="1"/>
  <c r="G247" i="2"/>
  <c r="J247" i="2" s="1"/>
  <c r="G251" i="2"/>
  <c r="J251" i="2" s="1"/>
  <c r="G255" i="2"/>
  <c r="J255" i="2" s="1"/>
  <c r="G259" i="2"/>
  <c r="J259" i="2" s="1"/>
  <c r="G263" i="2"/>
  <c r="J263" i="2" s="1"/>
  <c r="G267" i="2"/>
  <c r="J267" i="2" s="1"/>
  <c r="G271" i="2"/>
  <c r="J271" i="2" s="1"/>
  <c r="G275" i="2"/>
  <c r="J275" i="2" s="1"/>
  <c r="G279" i="2"/>
  <c r="J279" i="2" s="1"/>
  <c r="G283" i="2"/>
  <c r="J283" i="2" s="1"/>
  <c r="G287" i="2"/>
  <c r="J287" i="2" s="1"/>
  <c r="G291" i="2"/>
  <c r="J291" i="2" s="1"/>
  <c r="G295" i="2"/>
  <c r="J295" i="2" s="1"/>
  <c r="G299" i="2"/>
  <c r="J299" i="2" s="1"/>
  <c r="G303" i="2"/>
  <c r="J303" i="2" s="1"/>
  <c r="G307" i="2"/>
  <c r="J307" i="2" s="1"/>
  <c r="G311" i="2"/>
  <c r="J311" i="2" s="1"/>
  <c r="G315" i="2"/>
  <c r="J315" i="2" s="1"/>
  <c r="G319" i="2"/>
  <c r="J319" i="2" s="1"/>
  <c r="G323" i="2"/>
  <c r="J323" i="2" s="1"/>
  <c r="G327" i="2"/>
  <c r="J327" i="2" s="1"/>
  <c r="G331" i="2"/>
  <c r="J331" i="2" s="1"/>
  <c r="G335" i="2"/>
  <c r="J335" i="2" s="1"/>
  <c r="G8" i="2"/>
  <c r="J8" i="2" s="1"/>
  <c r="G12" i="2"/>
  <c r="J12" i="2" s="1"/>
  <c r="G16" i="2"/>
  <c r="J16" i="2" s="1"/>
  <c r="G20" i="2"/>
  <c r="J20" i="2" s="1"/>
  <c r="G24" i="2"/>
  <c r="J24" i="2" s="1"/>
  <c r="G28" i="2"/>
  <c r="J28" i="2" s="1"/>
  <c r="G32" i="2"/>
  <c r="J32" i="2" s="1"/>
  <c r="G36" i="2"/>
  <c r="J36" i="2" s="1"/>
  <c r="G40" i="2"/>
  <c r="J40" i="2" s="1"/>
  <c r="G44" i="2"/>
  <c r="J44" i="2" s="1"/>
  <c r="G48" i="2"/>
  <c r="J48" i="2" s="1"/>
  <c r="G52" i="2"/>
  <c r="J52" i="2" s="1"/>
  <c r="G56" i="2"/>
  <c r="J56" i="2" s="1"/>
  <c r="G60" i="2"/>
  <c r="J60" i="2" s="1"/>
  <c r="G64" i="2"/>
  <c r="J64" i="2" s="1"/>
  <c r="G68" i="2"/>
  <c r="J68" i="2" s="1"/>
  <c r="G72" i="2"/>
  <c r="J72" i="2" s="1"/>
  <c r="G76" i="2"/>
  <c r="J76" i="2" s="1"/>
  <c r="G80" i="2"/>
  <c r="J80" i="2" s="1"/>
  <c r="G84" i="2"/>
  <c r="J84" i="2" s="1"/>
  <c r="G88" i="2"/>
  <c r="J88" i="2" s="1"/>
  <c r="G92" i="2"/>
  <c r="J92" i="2" s="1"/>
  <c r="G96" i="2"/>
  <c r="J96" i="2" s="1"/>
  <c r="G100" i="2"/>
  <c r="J100" i="2" s="1"/>
  <c r="G104" i="2"/>
  <c r="J104" i="2" s="1"/>
  <c r="G108" i="2"/>
  <c r="J108" i="2" s="1"/>
  <c r="G112" i="2"/>
  <c r="J112" i="2" s="1"/>
  <c r="G116" i="2"/>
  <c r="J116" i="2" s="1"/>
  <c r="G120" i="2"/>
  <c r="J120" i="2" s="1"/>
  <c r="G124" i="2"/>
  <c r="J124" i="2" s="1"/>
  <c r="G128" i="2"/>
  <c r="J128" i="2" s="1"/>
  <c r="G132" i="2"/>
  <c r="J132" i="2" s="1"/>
  <c r="G136" i="2"/>
  <c r="J136" i="2" s="1"/>
  <c r="G140" i="2"/>
  <c r="J140" i="2" s="1"/>
  <c r="G144" i="2"/>
  <c r="J144" i="2" s="1"/>
  <c r="G148" i="2"/>
  <c r="J148" i="2" s="1"/>
  <c r="G152" i="2"/>
  <c r="J152" i="2" s="1"/>
  <c r="G156" i="2"/>
  <c r="J156" i="2" s="1"/>
  <c r="G160" i="2"/>
  <c r="J160" i="2" s="1"/>
  <c r="G164" i="2"/>
  <c r="J164" i="2" s="1"/>
  <c r="G168" i="2"/>
  <c r="J168" i="2" s="1"/>
  <c r="G172" i="2"/>
  <c r="J172" i="2" s="1"/>
  <c r="G176" i="2"/>
  <c r="J176" i="2" s="1"/>
  <c r="G180" i="2"/>
  <c r="J180" i="2" s="1"/>
  <c r="G184" i="2"/>
  <c r="J184" i="2" s="1"/>
  <c r="G188" i="2"/>
  <c r="J188" i="2" s="1"/>
  <c r="G192" i="2"/>
  <c r="J192" i="2" s="1"/>
  <c r="G196" i="2"/>
  <c r="J196" i="2" s="1"/>
  <c r="G200" i="2"/>
  <c r="J200" i="2" s="1"/>
  <c r="G204" i="2"/>
  <c r="J204" i="2" s="1"/>
  <c r="G208" i="2"/>
  <c r="J208" i="2" s="1"/>
  <c r="G212" i="2"/>
  <c r="J212" i="2" s="1"/>
  <c r="G216" i="2"/>
  <c r="J216" i="2" s="1"/>
  <c r="G220" i="2"/>
  <c r="J220" i="2" s="1"/>
  <c r="G224" i="2"/>
  <c r="J224" i="2" s="1"/>
  <c r="G228" i="2"/>
  <c r="J228" i="2" s="1"/>
  <c r="G232" i="2"/>
  <c r="J232" i="2" s="1"/>
  <c r="G236" i="2"/>
  <c r="J236" i="2" s="1"/>
  <c r="G240" i="2"/>
  <c r="J240" i="2" s="1"/>
  <c r="G244" i="2"/>
  <c r="J244" i="2" s="1"/>
  <c r="G248" i="2"/>
  <c r="J248" i="2" s="1"/>
  <c r="G252" i="2"/>
  <c r="J252" i="2" s="1"/>
  <c r="G256" i="2"/>
  <c r="J256" i="2" s="1"/>
  <c r="G260" i="2"/>
  <c r="J260" i="2" s="1"/>
  <c r="G264" i="2"/>
  <c r="J264" i="2" s="1"/>
  <c r="G268" i="2"/>
  <c r="J268" i="2" s="1"/>
  <c r="G272" i="2"/>
  <c r="J272" i="2" s="1"/>
  <c r="G276" i="2"/>
  <c r="J276" i="2" s="1"/>
  <c r="G280" i="2"/>
  <c r="J280" i="2" s="1"/>
  <c r="G284" i="2"/>
  <c r="J284" i="2" s="1"/>
  <c r="G288" i="2"/>
  <c r="J288" i="2" s="1"/>
  <c r="G292" i="2"/>
  <c r="J292" i="2" s="1"/>
  <c r="G296" i="2"/>
  <c r="J296" i="2" s="1"/>
  <c r="G300" i="2"/>
  <c r="J300" i="2" s="1"/>
  <c r="G304" i="2"/>
  <c r="J304" i="2" s="1"/>
  <c r="G308" i="2"/>
  <c r="J308" i="2" s="1"/>
  <c r="G312" i="2"/>
  <c r="J312" i="2" s="1"/>
  <c r="G316" i="2"/>
  <c r="J316" i="2" s="1"/>
  <c r="G320" i="2"/>
  <c r="J320" i="2" s="1"/>
  <c r="G324" i="2"/>
  <c r="J324" i="2" s="1"/>
  <c r="G328" i="2"/>
  <c r="J328" i="2" s="1"/>
  <c r="G332" i="2"/>
  <c r="J332" i="2" s="1"/>
  <c r="G336" i="2"/>
  <c r="J336" i="2" s="1"/>
  <c r="G340" i="2"/>
  <c r="J340" i="2" s="1"/>
  <c r="G344" i="2"/>
  <c r="J344" i="2" s="1"/>
  <c r="G365" i="2"/>
  <c r="J365" i="2" s="1"/>
  <c r="G361" i="2"/>
  <c r="J361" i="2" s="1"/>
  <c r="G357" i="2"/>
  <c r="J357" i="2" s="1"/>
  <c r="G353" i="2"/>
  <c r="J353" i="2" s="1"/>
  <c r="G349" i="2"/>
  <c r="J349" i="2" s="1"/>
  <c r="G345" i="2"/>
  <c r="J345" i="2" s="1"/>
  <c r="G338" i="2"/>
  <c r="J338" i="2" s="1"/>
  <c r="O13" i="2" l="1"/>
  <c r="O9" i="2"/>
  <c r="O17" i="2"/>
  <c r="O16" i="2"/>
  <c r="O8" i="2"/>
  <c r="O11" i="2"/>
  <c r="O12" i="2"/>
  <c r="O10" i="2"/>
  <c r="O14" i="2"/>
  <c r="O7" i="2"/>
  <c r="O15" i="2"/>
  <c r="O6" i="2"/>
  <c r="J3" i="2"/>
  <c r="N3" i="2" s="1"/>
</calcChain>
</file>

<file path=xl/sharedStrings.xml><?xml version="1.0" encoding="utf-8"?>
<sst xmlns="http://schemas.openxmlformats.org/spreadsheetml/2006/main" count="433" uniqueCount="32">
  <si>
    <t>Frequency</t>
  </si>
  <si>
    <t>Production Lost (units)</t>
  </si>
  <si>
    <t>Short (0-3 hours)</t>
  </si>
  <si>
    <t>Long (3 hours +)</t>
  </si>
  <si>
    <t>Probability</t>
  </si>
  <si>
    <t>Date</t>
  </si>
  <si>
    <t>Lost production (short)</t>
  </si>
  <si>
    <t>Lost production (long)</t>
  </si>
  <si>
    <t>Count</t>
  </si>
  <si>
    <t>RAND Short</t>
  </si>
  <si>
    <t>RAND Long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</si>
  <si>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</si>
  <si>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</si>
  <si>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</si>
  <si>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</si>
  <si>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</si>
  <si>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</si>
  <si>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</si>
  <si>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</si>
  <si>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</si>
  <si>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</si>
  <si>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</si>
  <si>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</si>
  <si>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</si>
  <si>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Incidents</t>
  </si>
  <si>
    <t>Short</t>
  </si>
  <si>
    <t>Long</t>
  </si>
  <si>
    <t>Production</t>
  </si>
  <si>
    <t>Loss</t>
  </si>
  <si>
    <t>Probability of power outage:</t>
  </si>
  <si>
    <t>Historic Data</t>
  </si>
  <si>
    <t>Columns Q onwards show results of previous simulations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</si>
</sst>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"/>
    <numFmt numFmtId="165" formatCode="0.0000"/>
    <numFmt numFmtId="166" formatCode="_-* #,##0_-;\-* #,##0_-;_-* &quot;-&quot;??_-;_-@_-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165" fontId="2" fillId="0" borderId="6" xfId="0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2" fillId="0" borderId="1" xfId="0" applyNumberFormat="1" applyFont="1" applyBorder="1"/>
    <xf numFmtId="14" fontId="0" fillId="0" borderId="0" xfId="0" applyNumberForma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167" fontId="0" fillId="0" borderId="9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0" fontId="0" fillId="0" borderId="7" xfId="0" applyBorder="1"/>
    <xf numFmtId="164" fontId="0" fillId="0" borderId="8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D250E-70F5-436D-8B80-6F00A7350B03}">
  <dimension ref="I3:L8"/>
  <sheetViews>
    <sheetView showGridLines="0" workbookViewId="0">
      <selection activeCell="C16" sqref="C16"/>
    </sheetView>
  </sheetViews>
  <sheetFormatPr defaultRowHeight="14.4" x14ac:dyDescent="0.3"/>
  <cols>
    <col min="9" max="9" width="18.21875" bestFit="1" customWidth="1"/>
    <col min="10" max="10" width="16" customWidth="1"/>
    <col min="11" max="11" width="16.77734375" customWidth="1"/>
    <col min="12" max="12" width="12" bestFit="1" customWidth="1"/>
  </cols>
  <sheetData>
    <row r="3" spans="9:12" x14ac:dyDescent="0.3">
      <c r="I3" t="s">
        <v>30</v>
      </c>
    </row>
    <row r="5" spans="9:12" ht="15" thickBot="1" x14ac:dyDescent="0.35"/>
    <row r="6" spans="9:12" ht="25.2" x14ac:dyDescent="0.3">
      <c r="I6" s="2"/>
      <c r="J6" s="3" t="s">
        <v>0</v>
      </c>
      <c r="K6" s="3" t="s">
        <v>1</v>
      </c>
      <c r="L6" s="4" t="s">
        <v>4</v>
      </c>
    </row>
    <row r="7" spans="9:12" x14ac:dyDescent="0.3">
      <c r="I7" s="5" t="s">
        <v>2</v>
      </c>
      <c r="J7" s="1">
        <v>107</v>
      </c>
      <c r="K7" s="1">
        <v>100</v>
      </c>
      <c r="L7" s="6">
        <f>J7/1825</f>
        <v>5.8630136986301373E-2</v>
      </c>
    </row>
    <row r="8" spans="9:12" ht="15" thickBot="1" x14ac:dyDescent="0.35">
      <c r="I8" s="7" t="s">
        <v>3</v>
      </c>
      <c r="J8" s="8">
        <v>15</v>
      </c>
      <c r="K8" s="8">
        <v>500</v>
      </c>
      <c r="L8" s="9">
        <f>J8/1825</f>
        <v>8.21917808219178E-3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7EE7-DB0D-4A80-954A-BEF72B0BE528}">
  <dimension ref="A1:AO379"/>
  <sheetViews>
    <sheetView showGridLines="0" tabSelected="1" topLeftCell="E1" workbookViewId="0">
      <selection activeCell="S23" sqref="S23"/>
    </sheetView>
  </sheetViews>
  <sheetFormatPr defaultRowHeight="14.4" x14ac:dyDescent="0.3"/>
  <cols>
    <col min="2" max="2" width="10.5546875" bestFit="1" customWidth="1"/>
    <col min="5" max="5" width="1.6640625" customWidth="1"/>
    <col min="6" max="6" width="10.109375" customWidth="1"/>
    <col min="7" max="7" width="17.21875" customWidth="1"/>
    <col min="8" max="8" width="2.44140625" customWidth="1"/>
    <col min="38" max="38" width="11.77734375" customWidth="1"/>
    <col min="41" max="41" width="9.33203125" bestFit="1" customWidth="1"/>
  </cols>
  <sheetData>
    <row r="1" spans="1:41" x14ac:dyDescent="0.3">
      <c r="M1" t="s">
        <v>29</v>
      </c>
    </row>
    <row r="2" spans="1:41" x14ac:dyDescent="0.3">
      <c r="I2" t="s">
        <v>8</v>
      </c>
      <c r="J2" t="s">
        <v>8</v>
      </c>
      <c r="M2" s="28" t="s">
        <v>25</v>
      </c>
      <c r="N2" s="28" t="s">
        <v>26</v>
      </c>
    </row>
    <row r="3" spans="1:41" ht="43.8" thickBot="1" x14ac:dyDescent="0.35">
      <c r="A3" t="s">
        <v>23</v>
      </c>
      <c r="B3" t="s">
        <v>5</v>
      </c>
      <c r="C3" s="12" t="s">
        <v>9</v>
      </c>
      <c r="D3" s="12" t="s">
        <v>10</v>
      </c>
      <c r="F3" s="13" t="s">
        <v>6</v>
      </c>
      <c r="G3" s="13" t="s">
        <v>7</v>
      </c>
      <c r="I3" s="11">
        <f ca="1">SUM(I4:I367)</f>
        <v>17</v>
      </c>
      <c r="J3" s="11">
        <f ca="1">SUM(J4:J367)</f>
        <v>2</v>
      </c>
      <c r="M3" s="28">
        <f ca="1">I3/364</f>
        <v>4.6703296703296704E-2</v>
      </c>
      <c r="N3" s="28">
        <f ca="1">J3/364</f>
        <v>5.4945054945054949E-3</v>
      </c>
      <c r="R3" s="31" t="s">
        <v>31</v>
      </c>
      <c r="S3" s="30"/>
      <c r="T3" s="30"/>
      <c r="U3" s="30"/>
      <c r="V3" s="30"/>
      <c r="W3" s="30"/>
    </row>
    <row r="4" spans="1:41" x14ac:dyDescent="0.3">
      <c r="A4" t="s">
        <v>11</v>
      </c>
      <c r="B4" s="10">
        <v>43832</v>
      </c>
      <c r="C4">
        <f ca="1">RAND()</f>
        <v>0.23118779137685774</v>
      </c>
      <c r="D4">
        <f ca="1">RAND()</f>
        <v>0.79044246087217618</v>
      </c>
      <c r="F4">
        <f ca="1">IF(C4&gt;Historic!$L$7,0,-Historic!$K$7)</f>
        <v>0</v>
      </c>
      <c r="G4">
        <f ca="1">IF(D4&gt;Historic!$L$8,0,-Historic!$K$8)</f>
        <v>0</v>
      </c>
      <c r="I4">
        <f ca="1">IF(F4&lt;0,1,0)</f>
        <v>0</v>
      </c>
      <c r="J4">
        <f ca="1">IF(G4&lt;0,1,0)</f>
        <v>0</v>
      </c>
      <c r="AL4" s="16"/>
      <c r="AM4" s="17" t="s">
        <v>25</v>
      </c>
      <c r="AN4" s="17" t="s">
        <v>26</v>
      </c>
      <c r="AO4" s="18" t="s">
        <v>27</v>
      </c>
    </row>
    <row r="5" spans="1:41" x14ac:dyDescent="0.3">
      <c r="A5" t="s">
        <v>11</v>
      </c>
      <c r="B5" s="10">
        <v>43833</v>
      </c>
      <c r="C5">
        <f t="shared" ref="C5:D19" ca="1" si="0">RAND()</f>
        <v>0.3163970166307688</v>
      </c>
      <c r="D5">
        <f t="shared" ca="1" si="0"/>
        <v>0.69172801737594081</v>
      </c>
      <c r="F5">
        <f ca="1">IF(C5&gt;Historic!$L$7,0,-Historic!$K$7)</f>
        <v>0</v>
      </c>
      <c r="G5">
        <f ca="1">IF(D5&gt;Historic!$L$8,0,-Historic!$K$8)</f>
        <v>0</v>
      </c>
      <c r="I5">
        <f t="shared" ref="I5:I68" ca="1" si="1">IF(F5&lt;0,1,0)</f>
        <v>0</v>
      </c>
      <c r="J5">
        <f t="shared" ref="J5:J68" ca="1" si="2">IF(G5&lt;0,1,0)</f>
        <v>0</v>
      </c>
      <c r="Q5" s="29" t="s">
        <v>25</v>
      </c>
      <c r="R5" s="29" t="s">
        <v>26</v>
      </c>
      <c r="S5" s="29" t="s">
        <v>25</v>
      </c>
      <c r="T5" s="29" t="s">
        <v>26</v>
      </c>
      <c r="U5" s="29" t="s">
        <v>25</v>
      </c>
      <c r="V5" s="29" t="s">
        <v>26</v>
      </c>
      <c r="W5" s="29" t="s">
        <v>25</v>
      </c>
      <c r="X5" s="29" t="s">
        <v>26</v>
      </c>
      <c r="Y5" s="29" t="s">
        <v>25</v>
      </c>
      <c r="Z5" s="29" t="s">
        <v>26</v>
      </c>
      <c r="AA5" s="29" t="s">
        <v>25</v>
      </c>
      <c r="AB5" s="29" t="s">
        <v>26</v>
      </c>
      <c r="AC5" s="29" t="s">
        <v>25</v>
      </c>
      <c r="AD5" s="29" t="s">
        <v>26</v>
      </c>
      <c r="AE5" s="29" t="s">
        <v>25</v>
      </c>
      <c r="AF5" s="29" t="s">
        <v>26</v>
      </c>
      <c r="AG5" s="29" t="s">
        <v>25</v>
      </c>
      <c r="AH5" s="29" t="s">
        <v>26</v>
      </c>
      <c r="AI5" s="29" t="s">
        <v>25</v>
      </c>
      <c r="AJ5" s="29" t="s">
        <v>26</v>
      </c>
      <c r="AK5" s="14"/>
      <c r="AL5" s="19"/>
      <c r="AM5" s="20" t="s">
        <v>24</v>
      </c>
      <c r="AN5" s="20" t="s">
        <v>24</v>
      </c>
      <c r="AO5" s="21" t="s">
        <v>28</v>
      </c>
    </row>
    <row r="6" spans="1:41" x14ac:dyDescent="0.3">
      <c r="A6" t="s">
        <v>11</v>
      </c>
      <c r="B6" s="10">
        <v>43834</v>
      </c>
      <c r="C6">
        <f t="shared" ca="1" si="0"/>
        <v>0.46458141329688019</v>
      </c>
      <c r="D6">
        <f t="shared" ca="1" si="0"/>
        <v>0.74548445801967078</v>
      </c>
      <c r="F6">
        <f ca="1">IF(C6&gt;Historic!$L$7,0,-Historic!$K$7)</f>
        <v>0</v>
      </c>
      <c r="G6">
        <f ca="1">IF(D6&gt;Historic!$L$8,0,-Historic!$K$8)</f>
        <v>0</v>
      </c>
      <c r="I6">
        <f t="shared" ca="1" si="1"/>
        <v>0</v>
      </c>
      <c r="J6">
        <f t="shared" ca="1" si="2"/>
        <v>0</v>
      </c>
      <c r="M6" t="s">
        <v>11</v>
      </c>
      <c r="N6">
        <f t="shared" ref="N6:N17" ca="1" si="3">SUMIF(A$4:A$367,M6,I$4:I$367)</f>
        <v>1</v>
      </c>
      <c r="O6">
        <f ca="1">SUMIF(A$4:A$367,M6,J$4:J$367)</f>
        <v>0</v>
      </c>
      <c r="Q6">
        <v>3</v>
      </c>
      <c r="R6">
        <v>0</v>
      </c>
      <c r="S6">
        <v>1</v>
      </c>
      <c r="T6">
        <v>0</v>
      </c>
      <c r="U6">
        <v>1</v>
      </c>
      <c r="V6">
        <v>0</v>
      </c>
      <c r="W6">
        <v>0</v>
      </c>
      <c r="X6">
        <v>0</v>
      </c>
      <c r="Y6">
        <v>2</v>
      </c>
      <c r="Z6">
        <v>1</v>
      </c>
      <c r="AA6">
        <v>1</v>
      </c>
      <c r="AB6">
        <v>0</v>
      </c>
      <c r="AC6">
        <v>2</v>
      </c>
      <c r="AD6">
        <v>0</v>
      </c>
      <c r="AE6">
        <v>2</v>
      </c>
      <c r="AF6">
        <v>2</v>
      </c>
      <c r="AG6">
        <v>5</v>
      </c>
      <c r="AH6">
        <v>0</v>
      </c>
      <c r="AI6">
        <v>2</v>
      </c>
      <c r="AJ6">
        <v>0</v>
      </c>
      <c r="AL6" s="19" t="s">
        <v>11</v>
      </c>
      <c r="AM6" s="22">
        <f>AVERAGE(Q6,S6,U6,W6,Y6,AA6,AC6,AE6,AG6,AI6)</f>
        <v>1.9</v>
      </c>
      <c r="AN6" s="22">
        <f>AVERAGE(R6,T6,V6,X6,Z6,AB6,AD6,AF6,AH6,AJ6)</f>
        <v>0.3</v>
      </c>
      <c r="AO6" s="23">
        <f>AM6*100+AN6*500</f>
        <v>340</v>
      </c>
    </row>
    <row r="7" spans="1:41" x14ac:dyDescent="0.3">
      <c r="A7" t="s">
        <v>11</v>
      </c>
      <c r="B7" s="10">
        <v>43835</v>
      </c>
      <c r="C7">
        <f t="shared" ca="1" si="0"/>
        <v>0.98574147858630146</v>
      </c>
      <c r="D7">
        <f t="shared" ca="1" si="0"/>
        <v>0.48114170085390962</v>
      </c>
      <c r="F7">
        <f ca="1">IF(C7&gt;Historic!$L$7,0,-Historic!$K$7)</f>
        <v>0</v>
      </c>
      <c r="G7">
        <f ca="1">IF(D7&gt;Historic!$L$8,0,-Historic!$K$8)</f>
        <v>0</v>
      </c>
      <c r="I7">
        <f t="shared" ca="1" si="1"/>
        <v>0</v>
      </c>
      <c r="J7">
        <f t="shared" ca="1" si="2"/>
        <v>0</v>
      </c>
      <c r="M7" t="s">
        <v>12</v>
      </c>
      <c r="N7">
        <f t="shared" ca="1" si="3"/>
        <v>1</v>
      </c>
      <c r="O7">
        <f t="shared" ref="O7:O17" ca="1" si="4">SUMIF(A$4:A$367,M7,J$4:J$367)</f>
        <v>0</v>
      </c>
      <c r="Q7">
        <v>3</v>
      </c>
      <c r="R7">
        <v>0</v>
      </c>
      <c r="S7">
        <v>3</v>
      </c>
      <c r="T7">
        <v>0</v>
      </c>
      <c r="U7">
        <v>0</v>
      </c>
      <c r="V7">
        <v>0</v>
      </c>
      <c r="W7">
        <v>0</v>
      </c>
      <c r="X7">
        <v>0</v>
      </c>
      <c r="Y7">
        <v>3</v>
      </c>
      <c r="Z7">
        <v>0</v>
      </c>
      <c r="AA7">
        <v>0</v>
      </c>
      <c r="AB7">
        <v>0</v>
      </c>
      <c r="AC7">
        <v>1</v>
      </c>
      <c r="AD7">
        <v>0</v>
      </c>
      <c r="AE7">
        <v>3</v>
      </c>
      <c r="AF7">
        <v>0</v>
      </c>
      <c r="AG7">
        <v>1</v>
      </c>
      <c r="AH7">
        <v>0</v>
      </c>
      <c r="AI7">
        <v>2</v>
      </c>
      <c r="AJ7">
        <v>0</v>
      </c>
      <c r="AL7" s="19" t="s">
        <v>12</v>
      </c>
      <c r="AM7" s="22">
        <f t="shared" ref="AM7:AM17" si="5">AVERAGE(Q7,S7,U7,W7,Y7,AA7,AC7,AE7,AG7,AI7)</f>
        <v>1.6</v>
      </c>
      <c r="AN7" s="22">
        <f t="shared" ref="AN7:AN17" si="6">AVERAGE(R7,T7,V7,X7,Z7,AB7,AD7,AF7,AH7,AJ7)</f>
        <v>0</v>
      </c>
      <c r="AO7" s="23">
        <f t="shared" ref="AO7:AO18" si="7">AM7*100+AN7*500</f>
        <v>160</v>
      </c>
    </row>
    <row r="8" spans="1:41" x14ac:dyDescent="0.3">
      <c r="A8" t="s">
        <v>11</v>
      </c>
      <c r="B8" s="10">
        <v>43836</v>
      </c>
      <c r="C8">
        <f t="shared" ca="1" si="0"/>
        <v>0.82128190887649033</v>
      </c>
      <c r="D8">
        <f t="shared" ca="1" si="0"/>
        <v>3.1110318027894435E-2</v>
      </c>
      <c r="F8">
        <f ca="1">IF(C8&gt;Historic!$L$7,0,-Historic!$K$7)</f>
        <v>0</v>
      </c>
      <c r="G8">
        <f ca="1">IF(D8&gt;Historic!$L$8,0,-Historic!$K$8)</f>
        <v>0</v>
      </c>
      <c r="I8">
        <f t="shared" ca="1" si="1"/>
        <v>0</v>
      </c>
      <c r="J8">
        <f t="shared" ca="1" si="2"/>
        <v>0</v>
      </c>
      <c r="M8" t="s">
        <v>13</v>
      </c>
      <c r="N8">
        <f t="shared" ca="1" si="3"/>
        <v>3</v>
      </c>
      <c r="O8">
        <f t="shared" ca="1" si="4"/>
        <v>0</v>
      </c>
      <c r="Q8">
        <v>0</v>
      </c>
      <c r="R8">
        <v>0</v>
      </c>
      <c r="S8">
        <v>1</v>
      </c>
      <c r="T8">
        <v>0</v>
      </c>
      <c r="U8">
        <v>1</v>
      </c>
      <c r="V8">
        <v>0</v>
      </c>
      <c r="W8">
        <v>1</v>
      </c>
      <c r="X8">
        <v>0</v>
      </c>
      <c r="Y8">
        <v>2</v>
      </c>
      <c r="Z8">
        <v>0</v>
      </c>
      <c r="AA8">
        <v>2</v>
      </c>
      <c r="AB8">
        <v>1</v>
      </c>
      <c r="AC8">
        <v>2</v>
      </c>
      <c r="AD8">
        <v>0</v>
      </c>
      <c r="AE8">
        <v>2</v>
      </c>
      <c r="AF8">
        <v>1</v>
      </c>
      <c r="AG8">
        <v>0</v>
      </c>
      <c r="AH8">
        <v>0</v>
      </c>
      <c r="AI8">
        <v>2</v>
      </c>
      <c r="AJ8">
        <v>1</v>
      </c>
      <c r="AL8" s="19" t="s">
        <v>13</v>
      </c>
      <c r="AM8" s="22">
        <f t="shared" si="5"/>
        <v>1.3</v>
      </c>
      <c r="AN8" s="22">
        <f t="shared" si="6"/>
        <v>0.3</v>
      </c>
      <c r="AO8" s="23">
        <f t="shared" si="7"/>
        <v>280</v>
      </c>
    </row>
    <row r="9" spans="1:41" x14ac:dyDescent="0.3">
      <c r="A9" t="s">
        <v>11</v>
      </c>
      <c r="B9" s="10">
        <v>43837</v>
      </c>
      <c r="C9">
        <f t="shared" ca="1" si="0"/>
        <v>0.39729769159493677</v>
      </c>
      <c r="D9">
        <f t="shared" ca="1" si="0"/>
        <v>0.17447240430604039</v>
      </c>
      <c r="F9">
        <f ca="1">IF(C9&gt;Historic!$L$7,0,-Historic!$K$7)</f>
        <v>0</v>
      </c>
      <c r="G9">
        <f ca="1">IF(D9&gt;Historic!$L$8,0,-Historic!$K$8)</f>
        <v>0</v>
      </c>
      <c r="I9">
        <f t="shared" ca="1" si="1"/>
        <v>0</v>
      </c>
      <c r="J9">
        <f t="shared" ca="1" si="2"/>
        <v>0</v>
      </c>
      <c r="M9" t="s">
        <v>14</v>
      </c>
      <c r="N9">
        <f t="shared" ca="1" si="3"/>
        <v>1</v>
      </c>
      <c r="O9">
        <f t="shared" ca="1" si="4"/>
        <v>0</v>
      </c>
      <c r="Q9">
        <v>2</v>
      </c>
      <c r="R9">
        <v>0</v>
      </c>
      <c r="S9">
        <v>4</v>
      </c>
      <c r="T9">
        <v>1</v>
      </c>
      <c r="U9">
        <v>2</v>
      </c>
      <c r="V9">
        <v>0</v>
      </c>
      <c r="W9">
        <v>0</v>
      </c>
      <c r="X9">
        <v>0</v>
      </c>
      <c r="Y9">
        <v>2</v>
      </c>
      <c r="Z9">
        <v>0</v>
      </c>
      <c r="AA9">
        <v>2</v>
      </c>
      <c r="AB9">
        <v>1</v>
      </c>
      <c r="AC9">
        <v>0</v>
      </c>
      <c r="AD9">
        <v>1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L9" s="19" t="s">
        <v>14</v>
      </c>
      <c r="AM9" s="22">
        <f t="shared" si="5"/>
        <v>1.2</v>
      </c>
      <c r="AN9" s="22">
        <f t="shared" si="6"/>
        <v>0.3</v>
      </c>
      <c r="AO9" s="23">
        <f t="shared" si="7"/>
        <v>270</v>
      </c>
    </row>
    <row r="10" spans="1:41" x14ac:dyDescent="0.3">
      <c r="A10" t="s">
        <v>11</v>
      </c>
      <c r="B10" s="10">
        <v>43838</v>
      </c>
      <c r="C10">
        <f t="shared" ca="1" si="0"/>
        <v>0.17862050341864111</v>
      </c>
      <c r="D10">
        <f t="shared" ca="1" si="0"/>
        <v>0.46852859922146139</v>
      </c>
      <c r="F10">
        <f ca="1">IF(C10&gt;Historic!$L$7,0,-Historic!$K$7)</f>
        <v>0</v>
      </c>
      <c r="G10">
        <f ca="1">IF(D10&gt;Historic!$L$8,0,-Historic!$K$8)</f>
        <v>0</v>
      </c>
      <c r="I10">
        <f t="shared" ca="1" si="1"/>
        <v>0</v>
      </c>
      <c r="J10">
        <f t="shared" ca="1" si="2"/>
        <v>0</v>
      </c>
      <c r="M10" t="s">
        <v>15</v>
      </c>
      <c r="N10">
        <f t="shared" ca="1" si="3"/>
        <v>1</v>
      </c>
      <c r="O10">
        <f t="shared" ca="1" si="4"/>
        <v>0</v>
      </c>
      <c r="Q10">
        <v>0</v>
      </c>
      <c r="R10">
        <v>0</v>
      </c>
      <c r="S10">
        <v>1</v>
      </c>
      <c r="T10">
        <v>0</v>
      </c>
      <c r="U10">
        <v>1</v>
      </c>
      <c r="V10">
        <v>1</v>
      </c>
      <c r="W10">
        <v>2</v>
      </c>
      <c r="X10">
        <v>0</v>
      </c>
      <c r="Y10">
        <v>2</v>
      </c>
      <c r="Z10">
        <v>0</v>
      </c>
      <c r="AA10">
        <v>1</v>
      </c>
      <c r="AB10">
        <v>0</v>
      </c>
      <c r="AC10">
        <v>1</v>
      </c>
      <c r="AD10">
        <v>1</v>
      </c>
      <c r="AE10">
        <v>2</v>
      </c>
      <c r="AF10">
        <v>0</v>
      </c>
      <c r="AG10">
        <v>3</v>
      </c>
      <c r="AH10">
        <v>0</v>
      </c>
      <c r="AI10">
        <v>2</v>
      </c>
      <c r="AJ10">
        <v>2</v>
      </c>
      <c r="AL10" s="19" t="s">
        <v>15</v>
      </c>
      <c r="AM10" s="22">
        <f t="shared" si="5"/>
        <v>1.5</v>
      </c>
      <c r="AN10" s="22">
        <f t="shared" si="6"/>
        <v>0.4</v>
      </c>
      <c r="AO10" s="23">
        <f t="shared" si="7"/>
        <v>350</v>
      </c>
    </row>
    <row r="11" spans="1:41" x14ac:dyDescent="0.3">
      <c r="A11" t="s">
        <v>11</v>
      </c>
      <c r="B11" s="10">
        <v>43839</v>
      </c>
      <c r="C11">
        <f t="shared" ca="1" si="0"/>
        <v>0.56233902677932424</v>
      </c>
      <c r="D11">
        <f t="shared" ca="1" si="0"/>
        <v>4.8179540277650923E-2</v>
      </c>
      <c r="F11">
        <f ca="1">IF(C11&gt;Historic!$L$7,0,-Historic!$K$7)</f>
        <v>0</v>
      </c>
      <c r="G11">
        <f ca="1">IF(D11&gt;Historic!$L$8,0,-Historic!$K$8)</f>
        <v>0</v>
      </c>
      <c r="I11">
        <f t="shared" ca="1" si="1"/>
        <v>0</v>
      </c>
      <c r="J11">
        <f t="shared" ca="1" si="2"/>
        <v>0</v>
      </c>
      <c r="M11" t="s">
        <v>16</v>
      </c>
      <c r="N11">
        <f t="shared" ca="1" si="3"/>
        <v>3</v>
      </c>
      <c r="O11">
        <f t="shared" ca="1" si="4"/>
        <v>1</v>
      </c>
      <c r="Q11">
        <v>1</v>
      </c>
      <c r="R11">
        <v>0</v>
      </c>
      <c r="S11">
        <v>2</v>
      </c>
      <c r="T11">
        <v>0</v>
      </c>
      <c r="U11">
        <v>3</v>
      </c>
      <c r="V11">
        <v>0</v>
      </c>
      <c r="W11">
        <v>2</v>
      </c>
      <c r="X11">
        <v>0</v>
      </c>
      <c r="Y11">
        <v>2</v>
      </c>
      <c r="Z11">
        <v>0</v>
      </c>
      <c r="AA11">
        <v>1</v>
      </c>
      <c r="AB11">
        <v>0</v>
      </c>
      <c r="AC11">
        <v>3</v>
      </c>
      <c r="AD11">
        <v>0</v>
      </c>
      <c r="AE11">
        <v>1</v>
      </c>
      <c r="AF11">
        <v>1</v>
      </c>
      <c r="AG11">
        <v>5</v>
      </c>
      <c r="AH11">
        <v>0</v>
      </c>
      <c r="AI11">
        <v>0</v>
      </c>
      <c r="AJ11">
        <v>0</v>
      </c>
      <c r="AL11" s="19" t="s">
        <v>16</v>
      </c>
      <c r="AM11" s="22">
        <f t="shared" si="5"/>
        <v>2</v>
      </c>
      <c r="AN11" s="22">
        <f t="shared" si="6"/>
        <v>0.1</v>
      </c>
      <c r="AO11" s="23">
        <f t="shared" si="7"/>
        <v>250</v>
      </c>
    </row>
    <row r="12" spans="1:41" x14ac:dyDescent="0.3">
      <c r="A12" t="s">
        <v>11</v>
      </c>
      <c r="B12" s="10">
        <v>43840</v>
      </c>
      <c r="C12">
        <f t="shared" ca="1" si="0"/>
        <v>0.21228816407902928</v>
      </c>
      <c r="D12">
        <f t="shared" ca="1" si="0"/>
        <v>4.0023786357591629E-2</v>
      </c>
      <c r="F12">
        <f ca="1">IF(C12&gt;Historic!$L$7,0,-Historic!$K$7)</f>
        <v>0</v>
      </c>
      <c r="G12">
        <f ca="1">IF(D12&gt;Historic!$L$8,0,-Historic!$K$8)</f>
        <v>0</v>
      </c>
      <c r="I12">
        <f t="shared" ca="1" si="1"/>
        <v>0</v>
      </c>
      <c r="J12">
        <f t="shared" ca="1" si="2"/>
        <v>0</v>
      </c>
      <c r="M12" t="s">
        <v>17</v>
      </c>
      <c r="N12">
        <f t="shared" ca="1" si="3"/>
        <v>2</v>
      </c>
      <c r="O12">
        <f t="shared" ca="1" si="4"/>
        <v>0</v>
      </c>
      <c r="Q12">
        <v>2</v>
      </c>
      <c r="R12">
        <v>0</v>
      </c>
      <c r="S12">
        <v>1</v>
      </c>
      <c r="T12">
        <v>2</v>
      </c>
      <c r="U12">
        <v>0</v>
      </c>
      <c r="V12">
        <v>0</v>
      </c>
      <c r="W12">
        <v>3</v>
      </c>
      <c r="X12">
        <v>0</v>
      </c>
      <c r="Y12">
        <v>2</v>
      </c>
      <c r="Z12">
        <v>0</v>
      </c>
      <c r="AA12">
        <v>3</v>
      </c>
      <c r="AB12">
        <v>0</v>
      </c>
      <c r="AC12">
        <v>2</v>
      </c>
      <c r="AD12">
        <v>0</v>
      </c>
      <c r="AE12">
        <v>1</v>
      </c>
      <c r="AF12">
        <v>0</v>
      </c>
      <c r="AG12">
        <v>2</v>
      </c>
      <c r="AH12">
        <v>0</v>
      </c>
      <c r="AI12">
        <v>1</v>
      </c>
      <c r="AJ12">
        <v>0</v>
      </c>
      <c r="AL12" s="19" t="s">
        <v>17</v>
      </c>
      <c r="AM12" s="22">
        <f t="shared" si="5"/>
        <v>1.7</v>
      </c>
      <c r="AN12" s="22">
        <f t="shared" si="6"/>
        <v>0.2</v>
      </c>
      <c r="AO12" s="23">
        <f t="shared" si="7"/>
        <v>270</v>
      </c>
    </row>
    <row r="13" spans="1:41" x14ac:dyDescent="0.3">
      <c r="A13" t="s">
        <v>11</v>
      </c>
      <c r="B13" s="10">
        <v>43841</v>
      </c>
      <c r="C13">
        <f t="shared" ca="1" si="0"/>
        <v>0.17728682710315546</v>
      </c>
      <c r="D13">
        <f t="shared" ca="1" si="0"/>
        <v>0.46007616890987746</v>
      </c>
      <c r="F13">
        <f ca="1">IF(C13&gt;Historic!$L$7,0,-Historic!$K$7)</f>
        <v>0</v>
      </c>
      <c r="G13">
        <f ca="1">IF(D13&gt;Historic!$L$8,0,-Historic!$K$8)</f>
        <v>0</v>
      </c>
      <c r="I13">
        <f t="shared" ca="1" si="1"/>
        <v>0</v>
      </c>
      <c r="J13">
        <f t="shared" ca="1" si="2"/>
        <v>0</v>
      </c>
      <c r="M13" t="s">
        <v>18</v>
      </c>
      <c r="N13">
        <f t="shared" ca="1" si="3"/>
        <v>1</v>
      </c>
      <c r="O13">
        <f t="shared" ca="1" si="4"/>
        <v>0</v>
      </c>
      <c r="Q13">
        <v>2</v>
      </c>
      <c r="R13">
        <v>1</v>
      </c>
      <c r="S13">
        <v>3</v>
      </c>
      <c r="T13">
        <v>0</v>
      </c>
      <c r="U13">
        <v>1</v>
      </c>
      <c r="V13">
        <v>0</v>
      </c>
      <c r="W13">
        <v>0</v>
      </c>
      <c r="X13">
        <v>0</v>
      </c>
      <c r="Y13">
        <v>7</v>
      </c>
      <c r="Z13">
        <v>0</v>
      </c>
      <c r="AA13">
        <v>2</v>
      </c>
      <c r="AB13">
        <v>0</v>
      </c>
      <c r="AC13">
        <v>0</v>
      </c>
      <c r="AD13">
        <v>0</v>
      </c>
      <c r="AE13">
        <v>0</v>
      </c>
      <c r="AF13">
        <v>1</v>
      </c>
      <c r="AG13">
        <v>1</v>
      </c>
      <c r="AH13">
        <v>1</v>
      </c>
      <c r="AI13">
        <v>2</v>
      </c>
      <c r="AJ13">
        <v>0</v>
      </c>
      <c r="AL13" s="19" t="s">
        <v>18</v>
      </c>
      <c r="AM13" s="22">
        <f t="shared" si="5"/>
        <v>1.8</v>
      </c>
      <c r="AN13" s="22">
        <f t="shared" si="6"/>
        <v>0.3</v>
      </c>
      <c r="AO13" s="23">
        <f t="shared" si="7"/>
        <v>330</v>
      </c>
    </row>
    <row r="14" spans="1:41" x14ac:dyDescent="0.3">
      <c r="A14" t="s">
        <v>11</v>
      </c>
      <c r="B14" s="10">
        <v>43842</v>
      </c>
      <c r="C14">
        <f t="shared" ca="1" si="0"/>
        <v>0.98220147194299723</v>
      </c>
      <c r="D14">
        <f t="shared" ca="1" si="0"/>
        <v>0.81496079499876106</v>
      </c>
      <c r="F14">
        <f ca="1">IF(C14&gt;Historic!$L$7,0,-Historic!$K$7)</f>
        <v>0</v>
      </c>
      <c r="G14">
        <f ca="1">IF(D14&gt;Historic!$L$8,0,-Historic!$K$8)</f>
        <v>0</v>
      </c>
      <c r="I14">
        <f t="shared" ca="1" si="1"/>
        <v>0</v>
      </c>
      <c r="J14">
        <f t="shared" ca="1" si="2"/>
        <v>0</v>
      </c>
      <c r="M14" t="s">
        <v>19</v>
      </c>
      <c r="N14">
        <f t="shared" ca="1" si="3"/>
        <v>0</v>
      </c>
      <c r="O14">
        <f t="shared" ca="1" si="4"/>
        <v>0</v>
      </c>
      <c r="Q14">
        <v>1</v>
      </c>
      <c r="R14">
        <v>1</v>
      </c>
      <c r="S14">
        <v>3</v>
      </c>
      <c r="T14">
        <v>1</v>
      </c>
      <c r="U14">
        <v>0</v>
      </c>
      <c r="V14">
        <v>0</v>
      </c>
      <c r="W14">
        <v>0</v>
      </c>
      <c r="X14">
        <v>0</v>
      </c>
      <c r="Y14">
        <v>1</v>
      </c>
      <c r="Z14">
        <v>1</v>
      </c>
      <c r="AA14">
        <v>2</v>
      </c>
      <c r="AB14">
        <v>0</v>
      </c>
      <c r="AC14">
        <v>2</v>
      </c>
      <c r="AD14">
        <v>1</v>
      </c>
      <c r="AE14">
        <v>2</v>
      </c>
      <c r="AF14">
        <v>0</v>
      </c>
      <c r="AG14">
        <v>0</v>
      </c>
      <c r="AH14">
        <v>0</v>
      </c>
      <c r="AI14">
        <v>3</v>
      </c>
      <c r="AJ14">
        <v>0</v>
      </c>
      <c r="AL14" s="19" t="s">
        <v>19</v>
      </c>
      <c r="AM14" s="22">
        <f t="shared" si="5"/>
        <v>1.4</v>
      </c>
      <c r="AN14" s="22">
        <f t="shared" si="6"/>
        <v>0.4</v>
      </c>
      <c r="AO14" s="23">
        <f t="shared" si="7"/>
        <v>340</v>
      </c>
    </row>
    <row r="15" spans="1:41" x14ac:dyDescent="0.3">
      <c r="A15" t="s">
        <v>11</v>
      </c>
      <c r="B15" s="10">
        <v>43843</v>
      </c>
      <c r="C15">
        <f t="shared" ca="1" si="0"/>
        <v>3.7155254455329412E-2</v>
      </c>
      <c r="D15">
        <f t="shared" ca="1" si="0"/>
        <v>0.42145678351510218</v>
      </c>
      <c r="F15">
        <f ca="1">IF(C15&gt;Historic!$L$7,0,-Historic!$K$7)</f>
        <v>-100</v>
      </c>
      <c r="G15">
        <f ca="1">IF(D15&gt;Historic!$L$8,0,-Historic!$K$8)</f>
        <v>0</v>
      </c>
      <c r="I15">
        <f t="shared" ca="1" si="1"/>
        <v>1</v>
      </c>
      <c r="J15">
        <f t="shared" ca="1" si="2"/>
        <v>0</v>
      </c>
      <c r="M15" t="s">
        <v>20</v>
      </c>
      <c r="N15">
        <f t="shared" ca="1" si="3"/>
        <v>1</v>
      </c>
      <c r="O15">
        <f t="shared" ca="1" si="4"/>
        <v>0</v>
      </c>
      <c r="Q15">
        <v>2</v>
      </c>
      <c r="R15">
        <v>0</v>
      </c>
      <c r="S15">
        <v>2</v>
      </c>
      <c r="T15">
        <v>1</v>
      </c>
      <c r="U15">
        <v>1</v>
      </c>
      <c r="V15">
        <v>0</v>
      </c>
      <c r="W15">
        <v>3</v>
      </c>
      <c r="X15">
        <v>0</v>
      </c>
      <c r="Y15">
        <v>1</v>
      </c>
      <c r="Z15">
        <v>0</v>
      </c>
      <c r="AA15">
        <v>3</v>
      </c>
      <c r="AB15">
        <v>0</v>
      </c>
      <c r="AC15">
        <v>1</v>
      </c>
      <c r="AD15">
        <v>0</v>
      </c>
      <c r="AE15">
        <v>2</v>
      </c>
      <c r="AF15">
        <v>1</v>
      </c>
      <c r="AG15">
        <v>0</v>
      </c>
      <c r="AH15">
        <v>1</v>
      </c>
      <c r="AI15">
        <v>0</v>
      </c>
      <c r="AJ15">
        <v>0</v>
      </c>
      <c r="AL15" s="19" t="s">
        <v>20</v>
      </c>
      <c r="AM15" s="22">
        <f t="shared" si="5"/>
        <v>1.5</v>
      </c>
      <c r="AN15" s="22">
        <f t="shared" si="6"/>
        <v>0.3</v>
      </c>
      <c r="AO15" s="23">
        <f t="shared" si="7"/>
        <v>300</v>
      </c>
    </row>
    <row r="16" spans="1:41" x14ac:dyDescent="0.3">
      <c r="A16" t="s">
        <v>11</v>
      </c>
      <c r="B16" s="10">
        <v>43844</v>
      </c>
      <c r="C16">
        <f t="shared" ca="1" si="0"/>
        <v>0.69207829386278974</v>
      </c>
      <c r="D16">
        <f t="shared" ca="1" si="0"/>
        <v>0.48984436313524882</v>
      </c>
      <c r="F16">
        <f ca="1">IF(C16&gt;Historic!$L$7,0,-Historic!$K$7)</f>
        <v>0</v>
      </c>
      <c r="G16">
        <f ca="1">IF(D16&gt;Historic!$L$8,0,-Historic!$K$8)</f>
        <v>0</v>
      </c>
      <c r="I16">
        <f t="shared" ca="1" si="1"/>
        <v>0</v>
      </c>
      <c r="J16">
        <f t="shared" ca="1" si="2"/>
        <v>0</v>
      </c>
      <c r="M16" t="s">
        <v>21</v>
      </c>
      <c r="N16">
        <f t="shared" ca="1" si="3"/>
        <v>2</v>
      </c>
      <c r="O16">
        <f t="shared" ca="1" si="4"/>
        <v>0</v>
      </c>
      <c r="Q16">
        <v>1</v>
      </c>
      <c r="R16">
        <v>1</v>
      </c>
      <c r="S16">
        <v>3</v>
      </c>
      <c r="T16">
        <v>0</v>
      </c>
      <c r="U16">
        <v>1</v>
      </c>
      <c r="V16">
        <v>0</v>
      </c>
      <c r="W16">
        <v>1</v>
      </c>
      <c r="X16">
        <v>0</v>
      </c>
      <c r="Y16">
        <v>1</v>
      </c>
      <c r="Z16">
        <v>0</v>
      </c>
      <c r="AA16">
        <v>0</v>
      </c>
      <c r="AB16">
        <v>1</v>
      </c>
      <c r="AC16">
        <v>2</v>
      </c>
      <c r="AD16">
        <v>0</v>
      </c>
      <c r="AE16">
        <v>2</v>
      </c>
      <c r="AF16">
        <v>0</v>
      </c>
      <c r="AG16">
        <v>0</v>
      </c>
      <c r="AH16">
        <v>0</v>
      </c>
      <c r="AI16">
        <v>1</v>
      </c>
      <c r="AJ16">
        <v>0</v>
      </c>
      <c r="AL16" s="19" t="s">
        <v>21</v>
      </c>
      <c r="AM16" s="22">
        <f t="shared" si="5"/>
        <v>1.2</v>
      </c>
      <c r="AN16" s="22">
        <f t="shared" si="6"/>
        <v>0.2</v>
      </c>
      <c r="AO16" s="23">
        <f t="shared" si="7"/>
        <v>220</v>
      </c>
    </row>
    <row r="17" spans="1:41" ht="15" thickBot="1" x14ac:dyDescent="0.35">
      <c r="A17" t="s">
        <v>11</v>
      </c>
      <c r="B17" s="10">
        <v>43845</v>
      </c>
      <c r="C17">
        <f t="shared" ca="1" si="0"/>
        <v>8.0537656203441665E-2</v>
      </c>
      <c r="D17">
        <f t="shared" ca="1" si="0"/>
        <v>0.54008484863772566</v>
      </c>
      <c r="F17">
        <f ca="1">IF(C17&gt;Historic!$L$7,0,-Historic!$K$7)</f>
        <v>0</v>
      </c>
      <c r="G17">
        <f ca="1">IF(D17&gt;Historic!$L$8,0,-Historic!$K$8)</f>
        <v>0</v>
      </c>
      <c r="I17">
        <f t="shared" ca="1" si="1"/>
        <v>0</v>
      </c>
      <c r="J17">
        <f t="shared" ca="1" si="2"/>
        <v>0</v>
      </c>
      <c r="M17" t="s">
        <v>22</v>
      </c>
      <c r="N17">
        <f t="shared" ca="1" si="3"/>
        <v>1</v>
      </c>
      <c r="O17">
        <f t="shared" ca="1" si="4"/>
        <v>1</v>
      </c>
      <c r="Q17">
        <v>0</v>
      </c>
      <c r="R17">
        <v>0</v>
      </c>
      <c r="S17">
        <v>0</v>
      </c>
      <c r="T17">
        <v>0</v>
      </c>
      <c r="U17">
        <v>3</v>
      </c>
      <c r="V17">
        <v>0</v>
      </c>
      <c r="W17">
        <v>1</v>
      </c>
      <c r="X17">
        <v>1</v>
      </c>
      <c r="Y17">
        <v>3</v>
      </c>
      <c r="Z17">
        <v>0</v>
      </c>
      <c r="AA17">
        <v>2</v>
      </c>
      <c r="AB17">
        <v>0</v>
      </c>
      <c r="AC17">
        <v>2</v>
      </c>
      <c r="AD17">
        <v>0</v>
      </c>
      <c r="AE17">
        <v>4</v>
      </c>
      <c r="AF17">
        <v>0</v>
      </c>
      <c r="AG17">
        <v>2</v>
      </c>
      <c r="AH17">
        <v>0</v>
      </c>
      <c r="AI17">
        <v>2</v>
      </c>
      <c r="AJ17">
        <v>0</v>
      </c>
      <c r="AL17" s="19" t="s">
        <v>22</v>
      </c>
      <c r="AM17" s="15">
        <f t="shared" si="5"/>
        <v>1.9</v>
      </c>
      <c r="AN17" s="15">
        <f t="shared" si="6"/>
        <v>0.1</v>
      </c>
      <c r="AO17" s="24">
        <f t="shared" si="7"/>
        <v>240</v>
      </c>
    </row>
    <row r="18" spans="1:41" ht="15" thickTop="1" x14ac:dyDescent="0.3">
      <c r="A18" t="s">
        <v>11</v>
      </c>
      <c r="B18" s="10">
        <v>43846</v>
      </c>
      <c r="C18">
        <f t="shared" ca="1" si="0"/>
        <v>0.57591464310754581</v>
      </c>
      <c r="D18">
        <f t="shared" ca="1" si="0"/>
        <v>0.44309299356385567</v>
      </c>
      <c r="F18">
        <f ca="1">IF(C18&gt;Historic!$L$7,0,-Historic!$K$7)</f>
        <v>0</v>
      </c>
      <c r="G18">
        <f ca="1">IF(D18&gt;Historic!$L$8,0,-Historic!$K$8)</f>
        <v>0</v>
      </c>
      <c r="I18">
        <f t="shared" ca="1" si="1"/>
        <v>0</v>
      </c>
      <c r="J18">
        <f t="shared" ca="1" si="2"/>
        <v>0</v>
      </c>
      <c r="AL18" s="19"/>
      <c r="AM18" s="20">
        <f>SUM(AM6:AM17)</f>
        <v>19</v>
      </c>
      <c r="AN18" s="20">
        <f>SUM(AN6:AN17)</f>
        <v>2.9</v>
      </c>
      <c r="AO18" s="23">
        <f t="shared" si="7"/>
        <v>3350</v>
      </c>
    </row>
    <row r="19" spans="1:41" ht="15" thickBot="1" x14ac:dyDescent="0.35">
      <c r="A19" t="s">
        <v>11</v>
      </c>
      <c r="B19" s="10">
        <v>43847</v>
      </c>
      <c r="C19">
        <f t="shared" ca="1" si="0"/>
        <v>0.26876186380049083</v>
      </c>
      <c r="D19">
        <f t="shared" ca="1" si="0"/>
        <v>0.27963412223564676</v>
      </c>
      <c r="F19">
        <f ca="1">IF(C19&gt;Historic!$L$7,0,-Historic!$K$7)</f>
        <v>0</v>
      </c>
      <c r="G19">
        <f ca="1">IF(D19&gt;Historic!$L$8,0,-Historic!$K$8)</f>
        <v>0</v>
      </c>
      <c r="I19">
        <f t="shared" ca="1" si="1"/>
        <v>0</v>
      </c>
      <c r="J19">
        <f t="shared" ca="1" si="2"/>
        <v>0</v>
      </c>
      <c r="AL19" s="25" t="s">
        <v>4</v>
      </c>
      <c r="AM19" s="26">
        <f>AM18/364</f>
        <v>5.21978021978022E-2</v>
      </c>
      <c r="AN19" s="26">
        <f>AN18/364</f>
        <v>7.9670329670329665E-3</v>
      </c>
      <c r="AO19" s="27"/>
    </row>
    <row r="20" spans="1:41" x14ac:dyDescent="0.3">
      <c r="A20" t="s">
        <v>11</v>
      </c>
      <c r="B20" s="10">
        <v>43848</v>
      </c>
      <c r="C20">
        <f t="shared" ref="C20:D68" ca="1" si="8">RAND()</f>
        <v>0.31284191347938495</v>
      </c>
      <c r="D20">
        <f t="shared" ca="1" si="8"/>
        <v>0.63331879069032948</v>
      </c>
      <c r="F20">
        <f ca="1">IF(C20&gt;Historic!$L$7,0,-Historic!$K$7)</f>
        <v>0</v>
      </c>
      <c r="G20">
        <f ca="1">IF(D20&gt;Historic!$L$8,0,-Historic!$K$8)</f>
        <v>0</v>
      </c>
      <c r="I20">
        <f t="shared" ca="1" si="1"/>
        <v>0</v>
      </c>
      <c r="J20">
        <f t="shared" ca="1" si="2"/>
        <v>0</v>
      </c>
    </row>
    <row r="21" spans="1:41" x14ac:dyDescent="0.3">
      <c r="A21" t="s">
        <v>11</v>
      </c>
      <c r="B21" s="10">
        <v>43849</v>
      </c>
      <c r="C21">
        <f t="shared" ca="1" si="8"/>
        <v>0.56448045511349298</v>
      </c>
      <c r="D21">
        <f t="shared" ca="1" si="8"/>
        <v>0.33216351717912829</v>
      </c>
      <c r="F21">
        <f ca="1">IF(C21&gt;Historic!$L$7,0,-Historic!$K$7)</f>
        <v>0</v>
      </c>
      <c r="G21">
        <f ca="1">IF(D21&gt;Historic!$L$8,0,-Historic!$K$8)</f>
        <v>0</v>
      </c>
      <c r="I21">
        <f t="shared" ca="1" si="1"/>
        <v>0</v>
      </c>
      <c r="J21">
        <f t="shared" ca="1" si="2"/>
        <v>0</v>
      </c>
    </row>
    <row r="22" spans="1:41" x14ac:dyDescent="0.3">
      <c r="A22" t="s">
        <v>11</v>
      </c>
      <c r="B22" s="10">
        <v>43850</v>
      </c>
      <c r="C22">
        <f t="shared" ca="1" si="8"/>
        <v>0.66186017152665477</v>
      </c>
      <c r="D22">
        <f t="shared" ca="1" si="8"/>
        <v>0.27691230203336337</v>
      </c>
      <c r="F22">
        <f ca="1">IF(C22&gt;Historic!$L$7,0,-Historic!$K$7)</f>
        <v>0</v>
      </c>
      <c r="G22">
        <f ca="1">IF(D22&gt;Historic!$L$8,0,-Historic!$K$8)</f>
        <v>0</v>
      </c>
      <c r="I22">
        <f t="shared" ca="1" si="1"/>
        <v>0</v>
      </c>
      <c r="J22">
        <f t="shared" ca="1" si="2"/>
        <v>0</v>
      </c>
    </row>
    <row r="23" spans="1:41" x14ac:dyDescent="0.3">
      <c r="A23" t="s">
        <v>11</v>
      </c>
      <c r="B23" s="10">
        <v>43851</v>
      </c>
      <c r="C23">
        <f t="shared" ca="1" si="8"/>
        <v>0.29188584852743416</v>
      </c>
      <c r="D23">
        <f t="shared" ca="1" si="8"/>
        <v>0.25280341927278882</v>
      </c>
      <c r="F23">
        <f ca="1">IF(C23&gt;Historic!$L$7,0,-Historic!$K$7)</f>
        <v>0</v>
      </c>
      <c r="G23">
        <f ca="1">IF(D23&gt;Historic!$L$8,0,-Historic!$K$8)</f>
        <v>0</v>
      </c>
      <c r="I23">
        <f t="shared" ca="1" si="1"/>
        <v>0</v>
      </c>
      <c r="J23">
        <f t="shared" ca="1" si="2"/>
        <v>0</v>
      </c>
    </row>
    <row r="24" spans="1:41" x14ac:dyDescent="0.3">
      <c r="A24" t="s">
        <v>11</v>
      </c>
      <c r="B24" s="10">
        <v>43852</v>
      </c>
      <c r="C24">
        <f t="shared" ca="1" si="8"/>
        <v>0.14493898213463541</v>
      </c>
      <c r="D24">
        <f t="shared" ca="1" si="8"/>
        <v>0.62380774703015951</v>
      </c>
      <c r="F24">
        <f ca="1">IF(C24&gt;Historic!$L$7,0,-Historic!$K$7)</f>
        <v>0</v>
      </c>
      <c r="G24">
        <f ca="1">IF(D24&gt;Historic!$L$8,0,-Historic!$K$8)</f>
        <v>0</v>
      </c>
      <c r="I24">
        <f t="shared" ca="1" si="1"/>
        <v>0</v>
      </c>
      <c r="J24">
        <f t="shared" ca="1" si="2"/>
        <v>0</v>
      </c>
    </row>
    <row r="25" spans="1:41" x14ac:dyDescent="0.3">
      <c r="A25" t="s">
        <v>11</v>
      </c>
      <c r="B25" s="10">
        <v>43853</v>
      </c>
      <c r="C25">
        <f t="shared" ca="1" si="8"/>
        <v>0.56134584852798453</v>
      </c>
      <c r="D25">
        <f t="shared" ca="1" si="8"/>
        <v>0.2484550594556566</v>
      </c>
      <c r="F25">
        <f ca="1">IF(C25&gt;Historic!$L$7,0,-Historic!$K$7)</f>
        <v>0</v>
      </c>
      <c r="G25">
        <f ca="1">IF(D25&gt;Historic!$L$8,0,-Historic!$K$8)</f>
        <v>0</v>
      </c>
      <c r="I25">
        <f t="shared" ca="1" si="1"/>
        <v>0</v>
      </c>
      <c r="J25">
        <f t="shared" ca="1" si="2"/>
        <v>0</v>
      </c>
    </row>
    <row r="26" spans="1:41" x14ac:dyDescent="0.3">
      <c r="A26" t="s">
        <v>11</v>
      </c>
      <c r="B26" s="10">
        <v>43854</v>
      </c>
      <c r="C26">
        <f t="shared" ca="1" si="8"/>
        <v>0.46490774839873161</v>
      </c>
      <c r="D26">
        <f t="shared" ca="1" si="8"/>
        <v>0.79121302434129137</v>
      </c>
      <c r="F26">
        <f ca="1">IF(C26&gt;Historic!$L$7,0,-Historic!$K$7)</f>
        <v>0</v>
      </c>
      <c r="G26">
        <f ca="1">IF(D26&gt;Historic!$L$8,0,-Historic!$K$8)</f>
        <v>0</v>
      </c>
      <c r="I26">
        <f t="shared" ca="1" si="1"/>
        <v>0</v>
      </c>
      <c r="J26">
        <f t="shared" ca="1" si="2"/>
        <v>0</v>
      </c>
    </row>
    <row r="27" spans="1:41" x14ac:dyDescent="0.3">
      <c r="A27" t="s">
        <v>11</v>
      </c>
      <c r="B27" s="10">
        <v>43855</v>
      </c>
      <c r="C27">
        <f t="shared" ca="1" si="8"/>
        <v>0.41267808430785624</v>
      </c>
      <c r="D27">
        <f t="shared" ca="1" si="8"/>
        <v>0.91868100531905772</v>
      </c>
      <c r="F27">
        <f ca="1">IF(C27&gt;Historic!$L$7,0,-Historic!$K$7)</f>
        <v>0</v>
      </c>
      <c r="G27">
        <f ca="1">IF(D27&gt;Historic!$L$8,0,-Historic!$K$8)</f>
        <v>0</v>
      </c>
      <c r="I27">
        <f t="shared" ca="1" si="1"/>
        <v>0</v>
      </c>
      <c r="J27">
        <f t="shared" ca="1" si="2"/>
        <v>0</v>
      </c>
    </row>
    <row r="28" spans="1:41" x14ac:dyDescent="0.3">
      <c r="A28" t="s">
        <v>11</v>
      </c>
      <c r="B28" s="10">
        <v>43856</v>
      </c>
      <c r="C28">
        <f t="shared" ca="1" si="8"/>
        <v>0.96564982314699854</v>
      </c>
      <c r="D28">
        <f t="shared" ca="1" si="8"/>
        <v>0.49068617336795883</v>
      </c>
      <c r="F28">
        <f ca="1">IF(C28&gt;Historic!$L$7,0,-Historic!$K$7)</f>
        <v>0</v>
      </c>
      <c r="G28">
        <f ca="1">IF(D28&gt;Historic!$L$8,0,-Historic!$K$8)</f>
        <v>0</v>
      </c>
      <c r="I28">
        <f t="shared" ca="1" si="1"/>
        <v>0</v>
      </c>
      <c r="J28">
        <f t="shared" ca="1" si="2"/>
        <v>0</v>
      </c>
    </row>
    <row r="29" spans="1:41" x14ac:dyDescent="0.3">
      <c r="A29" t="s">
        <v>11</v>
      </c>
      <c r="B29" s="10">
        <v>43857</v>
      </c>
      <c r="C29">
        <f t="shared" ca="1" si="8"/>
        <v>0.97443629001790055</v>
      </c>
      <c r="D29">
        <f t="shared" ca="1" si="8"/>
        <v>0.44120155800968863</v>
      </c>
      <c r="F29">
        <f ca="1">IF(C29&gt;Historic!$L$7,0,-Historic!$K$7)</f>
        <v>0</v>
      </c>
      <c r="G29">
        <f ca="1">IF(D29&gt;Historic!$L$8,0,-Historic!$K$8)</f>
        <v>0</v>
      </c>
      <c r="I29">
        <f t="shared" ca="1" si="1"/>
        <v>0</v>
      </c>
      <c r="J29">
        <f t="shared" ca="1" si="2"/>
        <v>0</v>
      </c>
    </row>
    <row r="30" spans="1:41" x14ac:dyDescent="0.3">
      <c r="A30" t="s">
        <v>11</v>
      </c>
      <c r="B30" s="10">
        <v>43858</v>
      </c>
      <c r="C30">
        <f t="shared" ca="1" si="8"/>
        <v>0.12030132415638828</v>
      </c>
      <c r="D30">
        <f t="shared" ca="1" si="8"/>
        <v>0.49470527403804132</v>
      </c>
      <c r="F30">
        <f ca="1">IF(C30&gt;Historic!$L$7,0,-Historic!$K$7)</f>
        <v>0</v>
      </c>
      <c r="G30">
        <f ca="1">IF(D30&gt;Historic!$L$8,0,-Historic!$K$8)</f>
        <v>0</v>
      </c>
      <c r="I30">
        <f t="shared" ca="1" si="1"/>
        <v>0</v>
      </c>
      <c r="J30">
        <f t="shared" ca="1" si="2"/>
        <v>0</v>
      </c>
    </row>
    <row r="31" spans="1:41" x14ac:dyDescent="0.3">
      <c r="A31" t="s">
        <v>11</v>
      </c>
      <c r="B31" s="10">
        <v>43859</v>
      </c>
      <c r="C31">
        <f t="shared" ca="1" si="8"/>
        <v>0.5420671893140937</v>
      </c>
      <c r="D31">
        <f t="shared" ca="1" si="8"/>
        <v>0.20167820167004569</v>
      </c>
      <c r="F31">
        <f ca="1">IF(C31&gt;Historic!$L$7,0,-Historic!$K$7)</f>
        <v>0</v>
      </c>
      <c r="G31">
        <f ca="1">IF(D31&gt;Historic!$L$8,0,-Historic!$K$8)</f>
        <v>0</v>
      </c>
      <c r="I31">
        <f t="shared" ca="1" si="1"/>
        <v>0</v>
      </c>
      <c r="J31">
        <f t="shared" ca="1" si="2"/>
        <v>0</v>
      </c>
    </row>
    <row r="32" spans="1:41" x14ac:dyDescent="0.3">
      <c r="A32" t="s">
        <v>11</v>
      </c>
      <c r="B32" s="10">
        <v>43860</v>
      </c>
      <c r="C32">
        <f t="shared" ca="1" si="8"/>
        <v>0.52442279805822467</v>
      </c>
      <c r="D32">
        <f t="shared" ca="1" si="8"/>
        <v>0.48623757401242995</v>
      </c>
      <c r="F32">
        <f ca="1">IF(C32&gt;Historic!$L$7,0,-Historic!$K$7)</f>
        <v>0</v>
      </c>
      <c r="G32">
        <f ca="1">IF(D32&gt;Historic!$L$8,0,-Historic!$K$8)</f>
        <v>0</v>
      </c>
      <c r="I32">
        <f t="shared" ca="1" si="1"/>
        <v>0</v>
      </c>
      <c r="J32">
        <f t="shared" ca="1" si="2"/>
        <v>0</v>
      </c>
    </row>
    <row r="33" spans="1:10" x14ac:dyDescent="0.3">
      <c r="A33" t="s">
        <v>11</v>
      </c>
      <c r="B33" s="10">
        <v>43861</v>
      </c>
      <c r="C33">
        <f t="shared" ca="1" si="8"/>
        <v>0.36528622318195636</v>
      </c>
      <c r="D33">
        <f t="shared" ca="1" si="8"/>
        <v>0.92537763956253849</v>
      </c>
      <c r="F33">
        <f ca="1">IF(C33&gt;Historic!$L$7,0,-Historic!$K$7)</f>
        <v>0</v>
      </c>
      <c r="G33">
        <f ca="1">IF(D33&gt;Historic!$L$8,0,-Historic!$K$8)</f>
        <v>0</v>
      </c>
      <c r="I33">
        <f t="shared" ca="1" si="1"/>
        <v>0</v>
      </c>
      <c r="J33">
        <f t="shared" ca="1" si="2"/>
        <v>0</v>
      </c>
    </row>
    <row r="34" spans="1:10" x14ac:dyDescent="0.3">
      <c r="A34" t="s">
        <v>12</v>
      </c>
      <c r="B34" s="10">
        <v>43862</v>
      </c>
      <c r="C34">
        <f t="shared" ca="1" si="8"/>
        <v>0.44685130421815533</v>
      </c>
      <c r="D34">
        <f t="shared" ca="1" si="8"/>
        <v>0.58023571373516292</v>
      </c>
      <c r="F34">
        <f ca="1">IF(C34&gt;Historic!$L$7,0,-Historic!$K$7)</f>
        <v>0</v>
      </c>
      <c r="G34">
        <f ca="1">IF(D34&gt;Historic!$L$8,0,-Historic!$K$8)</f>
        <v>0</v>
      </c>
      <c r="I34">
        <f t="shared" ca="1" si="1"/>
        <v>0</v>
      </c>
      <c r="J34">
        <f t="shared" ca="1" si="2"/>
        <v>0</v>
      </c>
    </row>
    <row r="35" spans="1:10" x14ac:dyDescent="0.3">
      <c r="A35" t="s">
        <v>12</v>
      </c>
      <c r="B35" s="10">
        <v>43863</v>
      </c>
      <c r="C35">
        <f t="shared" ca="1" si="8"/>
        <v>0.79079620256150374</v>
      </c>
      <c r="D35">
        <f t="shared" ca="1" si="8"/>
        <v>0.51383853936599666</v>
      </c>
      <c r="F35">
        <f ca="1">IF(C35&gt;Historic!$L$7,0,-Historic!$K$7)</f>
        <v>0</v>
      </c>
      <c r="G35">
        <f ca="1">IF(D35&gt;Historic!$L$8,0,-Historic!$K$8)</f>
        <v>0</v>
      </c>
      <c r="I35">
        <f t="shared" ca="1" si="1"/>
        <v>0</v>
      </c>
      <c r="J35">
        <f t="shared" ca="1" si="2"/>
        <v>0</v>
      </c>
    </row>
    <row r="36" spans="1:10" x14ac:dyDescent="0.3">
      <c r="A36" t="s">
        <v>12</v>
      </c>
      <c r="B36" s="10">
        <v>43864</v>
      </c>
      <c r="C36">
        <f t="shared" ca="1" si="8"/>
        <v>0.41004686429515314</v>
      </c>
      <c r="D36">
        <f t="shared" ca="1" si="8"/>
        <v>0.588304420603048</v>
      </c>
      <c r="F36">
        <f ca="1">IF(C36&gt;Historic!$L$7,0,-Historic!$K$7)</f>
        <v>0</v>
      </c>
      <c r="G36">
        <f ca="1">IF(D36&gt;Historic!$L$8,0,-Historic!$K$8)</f>
        <v>0</v>
      </c>
      <c r="I36">
        <f t="shared" ca="1" si="1"/>
        <v>0</v>
      </c>
      <c r="J36">
        <f t="shared" ca="1" si="2"/>
        <v>0</v>
      </c>
    </row>
    <row r="37" spans="1:10" x14ac:dyDescent="0.3">
      <c r="A37" t="s">
        <v>12</v>
      </c>
      <c r="B37" s="10">
        <v>43865</v>
      </c>
      <c r="C37">
        <f t="shared" ca="1" si="8"/>
        <v>0.77938510707413233</v>
      </c>
      <c r="D37">
        <f t="shared" ca="1" si="8"/>
        <v>0.72030611284002466</v>
      </c>
      <c r="F37">
        <f ca="1">IF(C37&gt;Historic!$L$7,0,-Historic!$K$7)</f>
        <v>0</v>
      </c>
      <c r="G37">
        <f ca="1">IF(D37&gt;Historic!$L$8,0,-Historic!$K$8)</f>
        <v>0</v>
      </c>
      <c r="I37">
        <f t="shared" ca="1" si="1"/>
        <v>0</v>
      </c>
      <c r="J37">
        <f t="shared" ca="1" si="2"/>
        <v>0</v>
      </c>
    </row>
    <row r="38" spans="1:10" x14ac:dyDescent="0.3">
      <c r="A38" t="s">
        <v>12</v>
      </c>
      <c r="B38" s="10">
        <v>43866</v>
      </c>
      <c r="C38">
        <f t="shared" ca="1" si="8"/>
        <v>0.94582058059975105</v>
      </c>
      <c r="D38">
        <f t="shared" ca="1" si="8"/>
        <v>8.691248241132965E-2</v>
      </c>
      <c r="F38">
        <f ca="1">IF(C38&gt;Historic!$L$7,0,-Historic!$K$7)</f>
        <v>0</v>
      </c>
      <c r="G38">
        <f ca="1">IF(D38&gt;Historic!$L$8,0,-Historic!$K$8)</f>
        <v>0</v>
      </c>
      <c r="I38">
        <f t="shared" ca="1" si="1"/>
        <v>0</v>
      </c>
      <c r="J38">
        <f t="shared" ca="1" si="2"/>
        <v>0</v>
      </c>
    </row>
    <row r="39" spans="1:10" x14ac:dyDescent="0.3">
      <c r="A39" t="s">
        <v>12</v>
      </c>
      <c r="B39" s="10">
        <v>43867</v>
      </c>
      <c r="C39">
        <f t="shared" ca="1" si="8"/>
        <v>0.94384121696924406</v>
      </c>
      <c r="D39">
        <f t="shared" ca="1" si="8"/>
        <v>0.72447053061774347</v>
      </c>
      <c r="F39">
        <f ca="1">IF(C39&gt;Historic!$L$7,0,-Historic!$K$7)</f>
        <v>0</v>
      </c>
      <c r="G39">
        <f ca="1">IF(D39&gt;Historic!$L$8,0,-Historic!$K$8)</f>
        <v>0</v>
      </c>
      <c r="I39">
        <f t="shared" ca="1" si="1"/>
        <v>0</v>
      </c>
      <c r="J39">
        <f t="shared" ca="1" si="2"/>
        <v>0</v>
      </c>
    </row>
    <row r="40" spans="1:10" x14ac:dyDescent="0.3">
      <c r="A40" t="s">
        <v>12</v>
      </c>
      <c r="B40" s="10">
        <v>43868</v>
      </c>
      <c r="C40">
        <f t="shared" ca="1" si="8"/>
        <v>0.35212669333592317</v>
      </c>
      <c r="D40">
        <f t="shared" ca="1" si="8"/>
        <v>0.14616887888045227</v>
      </c>
      <c r="F40">
        <f ca="1">IF(C40&gt;Historic!$L$7,0,-Historic!$K$7)</f>
        <v>0</v>
      </c>
      <c r="G40">
        <f ca="1">IF(D40&gt;Historic!$L$8,0,-Historic!$K$8)</f>
        <v>0</v>
      </c>
      <c r="I40">
        <f t="shared" ca="1" si="1"/>
        <v>0</v>
      </c>
      <c r="J40">
        <f t="shared" ca="1" si="2"/>
        <v>0</v>
      </c>
    </row>
    <row r="41" spans="1:10" x14ac:dyDescent="0.3">
      <c r="A41" t="s">
        <v>12</v>
      </c>
      <c r="B41" s="10">
        <v>43869</v>
      </c>
      <c r="C41">
        <f t="shared" ca="1" si="8"/>
        <v>0.73744269663233797</v>
      </c>
      <c r="D41">
        <f t="shared" ca="1" si="8"/>
        <v>0.79581412879273383</v>
      </c>
      <c r="F41">
        <f ca="1">IF(C41&gt;Historic!$L$7,0,-Historic!$K$7)</f>
        <v>0</v>
      </c>
      <c r="G41">
        <f ca="1">IF(D41&gt;Historic!$L$8,0,-Historic!$K$8)</f>
        <v>0</v>
      </c>
      <c r="I41">
        <f t="shared" ca="1" si="1"/>
        <v>0</v>
      </c>
      <c r="J41">
        <f t="shared" ca="1" si="2"/>
        <v>0</v>
      </c>
    </row>
    <row r="42" spans="1:10" x14ac:dyDescent="0.3">
      <c r="A42" t="s">
        <v>12</v>
      </c>
      <c r="B42" s="10">
        <v>43870</v>
      </c>
      <c r="C42">
        <f t="shared" ca="1" si="8"/>
        <v>0.27625657253277014</v>
      </c>
      <c r="D42">
        <f t="shared" ca="1" si="8"/>
        <v>0.29189989175343323</v>
      </c>
      <c r="F42">
        <f ca="1">IF(C42&gt;Historic!$L$7,0,-Historic!$K$7)</f>
        <v>0</v>
      </c>
      <c r="G42">
        <f ca="1">IF(D42&gt;Historic!$L$8,0,-Historic!$K$8)</f>
        <v>0</v>
      </c>
      <c r="I42">
        <f t="shared" ca="1" si="1"/>
        <v>0</v>
      </c>
      <c r="J42">
        <f t="shared" ca="1" si="2"/>
        <v>0</v>
      </c>
    </row>
    <row r="43" spans="1:10" x14ac:dyDescent="0.3">
      <c r="A43" t="s">
        <v>12</v>
      </c>
      <c r="B43" s="10">
        <v>43871</v>
      </c>
      <c r="C43">
        <f t="shared" ca="1" si="8"/>
        <v>0.76044007641622979</v>
      </c>
      <c r="D43">
        <f t="shared" ca="1" si="8"/>
        <v>0.66542223415940305</v>
      </c>
      <c r="F43">
        <f ca="1">IF(C43&gt;Historic!$L$7,0,-Historic!$K$7)</f>
        <v>0</v>
      </c>
      <c r="G43">
        <f ca="1">IF(D43&gt;Historic!$L$8,0,-Historic!$K$8)</f>
        <v>0</v>
      </c>
      <c r="I43">
        <f t="shared" ca="1" si="1"/>
        <v>0</v>
      </c>
      <c r="J43">
        <f t="shared" ca="1" si="2"/>
        <v>0</v>
      </c>
    </row>
    <row r="44" spans="1:10" x14ac:dyDescent="0.3">
      <c r="A44" t="s">
        <v>12</v>
      </c>
      <c r="B44" s="10">
        <v>43872</v>
      </c>
      <c r="C44">
        <f t="shared" ca="1" si="8"/>
        <v>0.51938894703763094</v>
      </c>
      <c r="D44">
        <f t="shared" ca="1" si="8"/>
        <v>0.90153141549719706</v>
      </c>
      <c r="F44">
        <f ca="1">IF(C44&gt;Historic!$L$7,0,-Historic!$K$7)</f>
        <v>0</v>
      </c>
      <c r="G44">
        <f ca="1">IF(D44&gt;Historic!$L$8,0,-Historic!$K$8)</f>
        <v>0</v>
      </c>
      <c r="I44">
        <f t="shared" ca="1" si="1"/>
        <v>0</v>
      </c>
      <c r="J44">
        <f t="shared" ca="1" si="2"/>
        <v>0</v>
      </c>
    </row>
    <row r="45" spans="1:10" x14ac:dyDescent="0.3">
      <c r="A45" t="s">
        <v>12</v>
      </c>
      <c r="B45" s="10">
        <v>43873</v>
      </c>
      <c r="C45">
        <f t="shared" ca="1" si="8"/>
        <v>0.14860296533720929</v>
      </c>
      <c r="D45">
        <f t="shared" ca="1" si="8"/>
        <v>0.40251346162624557</v>
      </c>
      <c r="F45">
        <f ca="1">IF(C45&gt;Historic!$L$7,0,-Historic!$K$7)</f>
        <v>0</v>
      </c>
      <c r="G45">
        <f ca="1">IF(D45&gt;Historic!$L$8,0,-Historic!$K$8)</f>
        <v>0</v>
      </c>
      <c r="I45">
        <f t="shared" ca="1" si="1"/>
        <v>0</v>
      </c>
      <c r="J45">
        <f t="shared" ca="1" si="2"/>
        <v>0</v>
      </c>
    </row>
    <row r="46" spans="1:10" x14ac:dyDescent="0.3">
      <c r="A46" t="s">
        <v>12</v>
      </c>
      <c r="B46" s="10">
        <v>43874</v>
      </c>
      <c r="C46">
        <f t="shared" ca="1" si="8"/>
        <v>0.20167770925613693</v>
      </c>
      <c r="D46">
        <f t="shared" ca="1" si="8"/>
        <v>0.94479446020362334</v>
      </c>
      <c r="F46">
        <f ca="1">IF(C46&gt;Historic!$L$7,0,-Historic!$K$7)</f>
        <v>0</v>
      </c>
      <c r="G46">
        <f ca="1">IF(D46&gt;Historic!$L$8,0,-Historic!$K$8)</f>
        <v>0</v>
      </c>
      <c r="I46">
        <f t="shared" ca="1" si="1"/>
        <v>0</v>
      </c>
      <c r="J46">
        <f t="shared" ca="1" si="2"/>
        <v>0</v>
      </c>
    </row>
    <row r="47" spans="1:10" x14ac:dyDescent="0.3">
      <c r="A47" t="s">
        <v>12</v>
      </c>
      <c r="B47" s="10">
        <v>43875</v>
      </c>
      <c r="C47">
        <f t="shared" ca="1" si="8"/>
        <v>0.92556249319617268</v>
      </c>
      <c r="D47">
        <f t="shared" ca="1" si="8"/>
        <v>0.50829030509137108</v>
      </c>
      <c r="F47">
        <f ca="1">IF(C47&gt;Historic!$L$7,0,-Historic!$K$7)</f>
        <v>0</v>
      </c>
      <c r="G47">
        <f ca="1">IF(D47&gt;Historic!$L$8,0,-Historic!$K$8)</f>
        <v>0</v>
      </c>
      <c r="I47">
        <f t="shared" ca="1" si="1"/>
        <v>0</v>
      </c>
      <c r="J47">
        <f t="shared" ca="1" si="2"/>
        <v>0</v>
      </c>
    </row>
    <row r="48" spans="1:10" x14ac:dyDescent="0.3">
      <c r="A48" t="s">
        <v>12</v>
      </c>
      <c r="B48" s="10">
        <v>43876</v>
      </c>
      <c r="C48">
        <f t="shared" ca="1" si="8"/>
        <v>6.7959061780608065E-3</v>
      </c>
      <c r="D48">
        <f t="shared" ca="1" si="8"/>
        <v>0.99875683998536657</v>
      </c>
      <c r="F48">
        <f ca="1">IF(C48&gt;Historic!$L$7,0,-Historic!$K$7)</f>
        <v>-100</v>
      </c>
      <c r="G48">
        <f ca="1">IF(D48&gt;Historic!$L$8,0,-Historic!$K$8)</f>
        <v>0</v>
      </c>
      <c r="I48">
        <f t="shared" ca="1" si="1"/>
        <v>1</v>
      </c>
      <c r="J48">
        <f t="shared" ca="1" si="2"/>
        <v>0</v>
      </c>
    </row>
    <row r="49" spans="1:10" x14ac:dyDescent="0.3">
      <c r="A49" t="s">
        <v>12</v>
      </c>
      <c r="B49" s="10">
        <v>43877</v>
      </c>
      <c r="C49">
        <f t="shared" ca="1" si="8"/>
        <v>0.95318961430966909</v>
      </c>
      <c r="D49">
        <f t="shared" ca="1" si="8"/>
        <v>0.98472622771205498</v>
      </c>
      <c r="F49">
        <f ca="1">IF(C49&gt;Historic!$L$7,0,-Historic!$K$7)</f>
        <v>0</v>
      </c>
      <c r="G49">
        <f ca="1">IF(D49&gt;Historic!$L$8,0,-Historic!$K$8)</f>
        <v>0</v>
      </c>
      <c r="I49">
        <f t="shared" ca="1" si="1"/>
        <v>0</v>
      </c>
      <c r="J49">
        <f t="shared" ca="1" si="2"/>
        <v>0</v>
      </c>
    </row>
    <row r="50" spans="1:10" x14ac:dyDescent="0.3">
      <c r="A50" t="s">
        <v>12</v>
      </c>
      <c r="B50" s="10">
        <v>43878</v>
      </c>
      <c r="C50">
        <f t="shared" ca="1" si="8"/>
        <v>0.20858168938995325</v>
      </c>
      <c r="D50">
        <f t="shared" ca="1" si="8"/>
        <v>0.63243208108315596</v>
      </c>
      <c r="F50">
        <f ca="1">IF(C50&gt;Historic!$L$7,0,-Historic!$K$7)</f>
        <v>0</v>
      </c>
      <c r="G50">
        <f ca="1">IF(D50&gt;Historic!$L$8,0,-Historic!$K$8)</f>
        <v>0</v>
      </c>
      <c r="I50">
        <f t="shared" ca="1" si="1"/>
        <v>0</v>
      </c>
      <c r="J50">
        <f t="shared" ca="1" si="2"/>
        <v>0</v>
      </c>
    </row>
    <row r="51" spans="1:10" x14ac:dyDescent="0.3">
      <c r="A51" t="s">
        <v>12</v>
      </c>
      <c r="B51" s="10">
        <v>43879</v>
      </c>
      <c r="C51">
        <f t="shared" ca="1" si="8"/>
        <v>9.8932572609010561E-2</v>
      </c>
      <c r="D51">
        <f t="shared" ca="1" si="8"/>
        <v>0.47649871235787955</v>
      </c>
      <c r="F51">
        <f ca="1">IF(C51&gt;Historic!$L$7,0,-Historic!$K$7)</f>
        <v>0</v>
      </c>
      <c r="G51">
        <f ca="1">IF(D51&gt;Historic!$L$8,0,-Historic!$K$8)</f>
        <v>0</v>
      </c>
      <c r="I51">
        <f t="shared" ca="1" si="1"/>
        <v>0</v>
      </c>
      <c r="J51">
        <f t="shared" ca="1" si="2"/>
        <v>0</v>
      </c>
    </row>
    <row r="52" spans="1:10" x14ac:dyDescent="0.3">
      <c r="A52" t="s">
        <v>12</v>
      </c>
      <c r="B52" s="10">
        <v>43880</v>
      </c>
      <c r="C52">
        <f t="shared" ca="1" si="8"/>
        <v>0.76359633999894938</v>
      </c>
      <c r="D52">
        <f t="shared" ca="1" si="8"/>
        <v>0.41088938415831178</v>
      </c>
      <c r="F52">
        <f ca="1">IF(C52&gt;Historic!$L$7,0,-Historic!$K$7)</f>
        <v>0</v>
      </c>
      <c r="G52">
        <f ca="1">IF(D52&gt;Historic!$L$8,0,-Historic!$K$8)</f>
        <v>0</v>
      </c>
      <c r="I52">
        <f t="shared" ca="1" si="1"/>
        <v>0</v>
      </c>
      <c r="J52">
        <f t="shared" ca="1" si="2"/>
        <v>0</v>
      </c>
    </row>
    <row r="53" spans="1:10" x14ac:dyDescent="0.3">
      <c r="A53" t="s">
        <v>12</v>
      </c>
      <c r="B53" s="10">
        <v>43881</v>
      </c>
      <c r="C53">
        <f t="shared" ca="1" si="8"/>
        <v>0.22649335526704939</v>
      </c>
      <c r="D53">
        <f t="shared" ca="1" si="8"/>
        <v>0.15629513718429955</v>
      </c>
      <c r="F53">
        <f ca="1">IF(C53&gt;Historic!$L$7,0,-Historic!$K$7)</f>
        <v>0</v>
      </c>
      <c r="G53">
        <f ca="1">IF(D53&gt;Historic!$L$8,0,-Historic!$K$8)</f>
        <v>0</v>
      </c>
      <c r="I53">
        <f t="shared" ca="1" si="1"/>
        <v>0</v>
      </c>
      <c r="J53">
        <f t="shared" ca="1" si="2"/>
        <v>0</v>
      </c>
    </row>
    <row r="54" spans="1:10" x14ac:dyDescent="0.3">
      <c r="A54" t="s">
        <v>12</v>
      </c>
      <c r="B54" s="10">
        <v>43882</v>
      </c>
      <c r="C54">
        <f t="shared" ca="1" si="8"/>
        <v>0.56844128020613294</v>
      </c>
      <c r="D54">
        <f t="shared" ca="1" si="8"/>
        <v>0.12295003307803676</v>
      </c>
      <c r="F54">
        <f ca="1">IF(C54&gt;Historic!$L$7,0,-Historic!$K$7)</f>
        <v>0</v>
      </c>
      <c r="G54">
        <f ca="1">IF(D54&gt;Historic!$L$8,0,-Historic!$K$8)</f>
        <v>0</v>
      </c>
      <c r="I54">
        <f t="shared" ca="1" si="1"/>
        <v>0</v>
      </c>
      <c r="J54">
        <f t="shared" ca="1" si="2"/>
        <v>0</v>
      </c>
    </row>
    <row r="55" spans="1:10" x14ac:dyDescent="0.3">
      <c r="A55" t="s">
        <v>12</v>
      </c>
      <c r="B55" s="10">
        <v>43883</v>
      </c>
      <c r="C55">
        <f t="shared" ca="1" si="8"/>
        <v>0.5488292181111204</v>
      </c>
      <c r="D55">
        <f t="shared" ca="1" si="8"/>
        <v>0.41188350612299085</v>
      </c>
      <c r="F55">
        <f ca="1">IF(C55&gt;Historic!$L$7,0,-Historic!$K$7)</f>
        <v>0</v>
      </c>
      <c r="G55">
        <f ca="1">IF(D55&gt;Historic!$L$8,0,-Historic!$K$8)</f>
        <v>0</v>
      </c>
      <c r="I55">
        <f t="shared" ca="1" si="1"/>
        <v>0</v>
      </c>
      <c r="J55">
        <f t="shared" ca="1" si="2"/>
        <v>0</v>
      </c>
    </row>
    <row r="56" spans="1:10" x14ac:dyDescent="0.3">
      <c r="A56" t="s">
        <v>12</v>
      </c>
      <c r="B56" s="10">
        <v>43884</v>
      </c>
      <c r="C56">
        <f t="shared" ca="1" si="8"/>
        <v>0.93306024088615547</v>
      </c>
      <c r="D56">
        <f t="shared" ca="1" si="8"/>
        <v>0.89634369471528053</v>
      </c>
      <c r="F56">
        <f ca="1">IF(C56&gt;Historic!$L$7,0,-Historic!$K$7)</f>
        <v>0</v>
      </c>
      <c r="G56">
        <f ca="1">IF(D56&gt;Historic!$L$8,0,-Historic!$K$8)</f>
        <v>0</v>
      </c>
      <c r="I56">
        <f t="shared" ca="1" si="1"/>
        <v>0</v>
      </c>
      <c r="J56">
        <f t="shared" ca="1" si="2"/>
        <v>0</v>
      </c>
    </row>
    <row r="57" spans="1:10" x14ac:dyDescent="0.3">
      <c r="A57" t="s">
        <v>12</v>
      </c>
      <c r="B57" s="10">
        <v>43885</v>
      </c>
      <c r="C57">
        <f t="shared" ca="1" si="8"/>
        <v>0.51949830130989216</v>
      </c>
      <c r="D57">
        <f t="shared" ca="1" si="8"/>
        <v>0.78449631302278133</v>
      </c>
      <c r="F57">
        <f ca="1">IF(C57&gt;Historic!$L$7,0,-Historic!$K$7)</f>
        <v>0</v>
      </c>
      <c r="G57">
        <f ca="1">IF(D57&gt;Historic!$L$8,0,-Historic!$K$8)</f>
        <v>0</v>
      </c>
      <c r="I57">
        <f t="shared" ca="1" si="1"/>
        <v>0</v>
      </c>
      <c r="J57">
        <f t="shared" ca="1" si="2"/>
        <v>0</v>
      </c>
    </row>
    <row r="58" spans="1:10" x14ac:dyDescent="0.3">
      <c r="A58" t="s">
        <v>12</v>
      </c>
      <c r="B58" s="10">
        <v>43886</v>
      </c>
      <c r="C58">
        <f t="shared" ca="1" si="8"/>
        <v>0.90276948869563167</v>
      </c>
      <c r="D58">
        <f t="shared" ca="1" si="8"/>
        <v>0.46600523965039542</v>
      </c>
      <c r="F58">
        <f ca="1">IF(C58&gt;Historic!$L$7,0,-Historic!$K$7)</f>
        <v>0</v>
      </c>
      <c r="G58">
        <f ca="1">IF(D58&gt;Historic!$L$8,0,-Historic!$K$8)</f>
        <v>0</v>
      </c>
      <c r="I58">
        <f t="shared" ca="1" si="1"/>
        <v>0</v>
      </c>
      <c r="J58">
        <f t="shared" ca="1" si="2"/>
        <v>0</v>
      </c>
    </row>
    <row r="59" spans="1:10" x14ac:dyDescent="0.3">
      <c r="A59" t="s">
        <v>12</v>
      </c>
      <c r="B59" s="10">
        <v>43887</v>
      </c>
      <c r="C59">
        <f t="shared" ca="1" si="8"/>
        <v>7.8933204611645658E-2</v>
      </c>
      <c r="D59">
        <f t="shared" ca="1" si="8"/>
        <v>0.10799446870814455</v>
      </c>
      <c r="F59">
        <f ca="1">IF(C59&gt;Historic!$L$7,0,-Historic!$K$7)</f>
        <v>0</v>
      </c>
      <c r="G59">
        <f ca="1">IF(D59&gt;Historic!$L$8,0,-Historic!$K$8)</f>
        <v>0</v>
      </c>
      <c r="I59">
        <f t="shared" ca="1" si="1"/>
        <v>0</v>
      </c>
      <c r="J59">
        <f t="shared" ca="1" si="2"/>
        <v>0</v>
      </c>
    </row>
    <row r="60" spans="1:10" x14ac:dyDescent="0.3">
      <c r="A60" t="s">
        <v>12</v>
      </c>
      <c r="B60" s="10">
        <v>43888</v>
      </c>
      <c r="C60">
        <f t="shared" ca="1" si="8"/>
        <v>0.32296617312624543</v>
      </c>
      <c r="D60">
        <f t="shared" ca="1" si="8"/>
        <v>0.90135453961589074</v>
      </c>
      <c r="F60">
        <f ca="1">IF(C60&gt;Historic!$L$7,0,-Historic!$K$7)</f>
        <v>0</v>
      </c>
      <c r="G60">
        <f ca="1">IF(D60&gt;Historic!$L$8,0,-Historic!$K$8)</f>
        <v>0</v>
      </c>
      <c r="I60">
        <f t="shared" ca="1" si="1"/>
        <v>0</v>
      </c>
      <c r="J60">
        <f t="shared" ca="1" si="2"/>
        <v>0</v>
      </c>
    </row>
    <row r="61" spans="1:10" x14ac:dyDescent="0.3">
      <c r="A61" t="s">
        <v>12</v>
      </c>
      <c r="B61" s="10">
        <v>43889</v>
      </c>
      <c r="C61">
        <f t="shared" ca="1" si="8"/>
        <v>0.63607646713356492</v>
      </c>
      <c r="D61">
        <f t="shared" ca="1" si="8"/>
        <v>0.99765096952321963</v>
      </c>
      <c r="F61">
        <f ca="1">IF(C61&gt;Historic!$L$7,0,-Historic!$K$7)</f>
        <v>0</v>
      </c>
      <c r="G61">
        <f ca="1">IF(D61&gt;Historic!$L$8,0,-Historic!$K$8)</f>
        <v>0</v>
      </c>
      <c r="I61">
        <f t="shared" ca="1" si="1"/>
        <v>0</v>
      </c>
      <c r="J61">
        <f t="shared" ca="1" si="2"/>
        <v>0</v>
      </c>
    </row>
    <row r="62" spans="1:10" x14ac:dyDescent="0.3">
      <c r="A62" t="s">
        <v>12</v>
      </c>
      <c r="B62" s="10">
        <v>43890</v>
      </c>
      <c r="C62">
        <f t="shared" ca="1" si="8"/>
        <v>0.15159223924926568</v>
      </c>
      <c r="D62">
        <f t="shared" ca="1" si="8"/>
        <v>0.15070835192854448</v>
      </c>
      <c r="F62">
        <f ca="1">IF(C62&gt;Historic!$L$7,0,-Historic!$K$7)</f>
        <v>0</v>
      </c>
      <c r="G62">
        <f ca="1">IF(D62&gt;Historic!$L$8,0,-Historic!$K$8)</f>
        <v>0</v>
      </c>
      <c r="I62">
        <f t="shared" ca="1" si="1"/>
        <v>0</v>
      </c>
      <c r="J62">
        <f t="shared" ca="1" si="2"/>
        <v>0</v>
      </c>
    </row>
    <row r="63" spans="1:10" x14ac:dyDescent="0.3">
      <c r="A63" t="s">
        <v>13</v>
      </c>
      <c r="B63" s="10">
        <v>43891</v>
      </c>
      <c r="C63">
        <f t="shared" ca="1" si="8"/>
        <v>0.40534355190952676</v>
      </c>
      <c r="D63">
        <f t="shared" ca="1" si="8"/>
        <v>0.44411581549381696</v>
      </c>
      <c r="F63">
        <f ca="1">IF(C63&gt;Historic!$L$7,0,-Historic!$K$7)</f>
        <v>0</v>
      </c>
      <c r="G63">
        <f ca="1">IF(D63&gt;Historic!$L$8,0,-Historic!$K$8)</f>
        <v>0</v>
      </c>
      <c r="I63">
        <f t="shared" ca="1" si="1"/>
        <v>0</v>
      </c>
      <c r="J63">
        <f t="shared" ca="1" si="2"/>
        <v>0</v>
      </c>
    </row>
    <row r="64" spans="1:10" x14ac:dyDescent="0.3">
      <c r="A64" t="s">
        <v>13</v>
      </c>
      <c r="B64" s="10">
        <v>43892</v>
      </c>
      <c r="C64">
        <f t="shared" ca="1" si="8"/>
        <v>0.58168541912890459</v>
      </c>
      <c r="D64">
        <f t="shared" ca="1" si="8"/>
        <v>0.22651459507112159</v>
      </c>
      <c r="F64">
        <f ca="1">IF(C64&gt;Historic!$L$7,0,-Historic!$K$7)</f>
        <v>0</v>
      </c>
      <c r="G64">
        <f ca="1">IF(D64&gt;Historic!$L$8,0,-Historic!$K$8)</f>
        <v>0</v>
      </c>
      <c r="I64">
        <f t="shared" ca="1" si="1"/>
        <v>0</v>
      </c>
      <c r="J64">
        <f t="shared" ca="1" si="2"/>
        <v>0</v>
      </c>
    </row>
    <row r="65" spans="1:10" x14ac:dyDescent="0.3">
      <c r="A65" t="s">
        <v>13</v>
      </c>
      <c r="B65" s="10">
        <v>43893</v>
      </c>
      <c r="C65">
        <f t="shared" ca="1" si="8"/>
        <v>0.49367673672521017</v>
      </c>
      <c r="D65">
        <f t="shared" ca="1" si="8"/>
        <v>0.92350485382887626</v>
      </c>
      <c r="F65">
        <f ca="1">IF(C65&gt;Historic!$L$7,0,-Historic!$K$7)</f>
        <v>0</v>
      </c>
      <c r="G65">
        <f ca="1">IF(D65&gt;Historic!$L$8,0,-Historic!$K$8)</f>
        <v>0</v>
      </c>
      <c r="I65">
        <f t="shared" ca="1" si="1"/>
        <v>0</v>
      </c>
      <c r="J65">
        <f t="shared" ca="1" si="2"/>
        <v>0</v>
      </c>
    </row>
    <row r="66" spans="1:10" x14ac:dyDescent="0.3">
      <c r="A66" t="s">
        <v>13</v>
      </c>
      <c r="B66" s="10">
        <v>43894</v>
      </c>
      <c r="C66">
        <f t="shared" ca="1" si="8"/>
        <v>0.62000434395760784</v>
      </c>
      <c r="D66">
        <f t="shared" ca="1" si="8"/>
        <v>0.80452560624732483</v>
      </c>
      <c r="F66">
        <f ca="1">IF(C66&gt;Historic!$L$7,0,-Historic!$K$7)</f>
        <v>0</v>
      </c>
      <c r="G66">
        <f ca="1">IF(D66&gt;Historic!$L$8,0,-Historic!$K$8)</f>
        <v>0</v>
      </c>
      <c r="I66">
        <f t="shared" ca="1" si="1"/>
        <v>0</v>
      </c>
      <c r="J66">
        <f t="shared" ca="1" si="2"/>
        <v>0</v>
      </c>
    </row>
    <row r="67" spans="1:10" x14ac:dyDescent="0.3">
      <c r="A67" t="s">
        <v>13</v>
      </c>
      <c r="B67" s="10">
        <v>43895</v>
      </c>
      <c r="C67">
        <f t="shared" ca="1" si="8"/>
        <v>0.64457429000769018</v>
      </c>
      <c r="D67">
        <f t="shared" ca="1" si="8"/>
        <v>3.9733443643296562E-2</v>
      </c>
      <c r="F67">
        <f ca="1">IF(C67&gt;Historic!$L$7,0,-Historic!$K$7)</f>
        <v>0</v>
      </c>
      <c r="G67">
        <f ca="1">IF(D67&gt;Historic!$L$8,0,-Historic!$K$8)</f>
        <v>0</v>
      </c>
      <c r="I67">
        <f t="shared" ca="1" si="1"/>
        <v>0</v>
      </c>
      <c r="J67">
        <f t="shared" ca="1" si="2"/>
        <v>0</v>
      </c>
    </row>
    <row r="68" spans="1:10" x14ac:dyDescent="0.3">
      <c r="A68" t="s">
        <v>13</v>
      </c>
      <c r="B68" s="10">
        <v>43896</v>
      </c>
      <c r="C68">
        <f t="shared" ca="1" si="8"/>
        <v>0.95460620868512802</v>
      </c>
      <c r="D68">
        <f t="shared" ca="1" si="8"/>
        <v>0.98449162702613391</v>
      </c>
      <c r="F68">
        <f ca="1">IF(C68&gt;Historic!$L$7,0,-Historic!$K$7)</f>
        <v>0</v>
      </c>
      <c r="G68">
        <f ca="1">IF(D68&gt;Historic!$L$8,0,-Historic!$K$8)</f>
        <v>0</v>
      </c>
      <c r="I68">
        <f t="shared" ca="1" si="1"/>
        <v>0</v>
      </c>
      <c r="J68">
        <f t="shared" ca="1" si="2"/>
        <v>0</v>
      </c>
    </row>
    <row r="69" spans="1:10" x14ac:dyDescent="0.3">
      <c r="A69" t="s">
        <v>13</v>
      </c>
      <c r="B69" s="10">
        <v>43897</v>
      </c>
      <c r="C69">
        <f t="shared" ref="C69:D132" ca="1" si="9">RAND()</f>
        <v>0.59254826048294262</v>
      </c>
      <c r="D69">
        <f t="shared" ca="1" si="9"/>
        <v>0.22767921200512442</v>
      </c>
      <c r="F69">
        <f ca="1">IF(C69&gt;Historic!$L$7,0,-Historic!$K$7)</f>
        <v>0</v>
      </c>
      <c r="G69">
        <f ca="1">IF(D69&gt;Historic!$L$8,0,-Historic!$K$8)</f>
        <v>0</v>
      </c>
      <c r="I69">
        <f t="shared" ref="I69:I132" ca="1" si="10">IF(F69&lt;0,1,0)</f>
        <v>0</v>
      </c>
      <c r="J69">
        <f t="shared" ref="J69:J132" ca="1" si="11">IF(G69&lt;0,1,0)</f>
        <v>0</v>
      </c>
    </row>
    <row r="70" spans="1:10" x14ac:dyDescent="0.3">
      <c r="A70" t="s">
        <v>13</v>
      </c>
      <c r="B70" s="10">
        <v>43898</v>
      </c>
      <c r="C70">
        <f t="shared" ca="1" si="9"/>
        <v>0.91759208109344859</v>
      </c>
      <c r="D70">
        <f t="shared" ca="1" si="9"/>
        <v>0.41547192117603648</v>
      </c>
      <c r="F70">
        <f ca="1">IF(C70&gt;Historic!$L$7,0,-Historic!$K$7)</f>
        <v>0</v>
      </c>
      <c r="G70">
        <f ca="1">IF(D70&gt;Historic!$L$8,0,-Historic!$K$8)</f>
        <v>0</v>
      </c>
      <c r="I70">
        <f t="shared" ca="1" si="10"/>
        <v>0</v>
      </c>
      <c r="J70">
        <f t="shared" ca="1" si="11"/>
        <v>0</v>
      </c>
    </row>
    <row r="71" spans="1:10" x14ac:dyDescent="0.3">
      <c r="A71" t="s">
        <v>13</v>
      </c>
      <c r="B71" s="10">
        <v>43899</v>
      </c>
      <c r="C71">
        <f t="shared" ca="1" si="9"/>
        <v>0.77859718905739617</v>
      </c>
      <c r="D71">
        <f t="shared" ca="1" si="9"/>
        <v>0.6099247112249202</v>
      </c>
      <c r="F71">
        <f ca="1">IF(C71&gt;Historic!$L$7,0,-Historic!$K$7)</f>
        <v>0</v>
      </c>
      <c r="G71">
        <f ca="1">IF(D71&gt;Historic!$L$8,0,-Historic!$K$8)</f>
        <v>0</v>
      </c>
      <c r="I71">
        <f t="shared" ca="1" si="10"/>
        <v>0</v>
      </c>
      <c r="J71">
        <f t="shared" ca="1" si="11"/>
        <v>0</v>
      </c>
    </row>
    <row r="72" spans="1:10" x14ac:dyDescent="0.3">
      <c r="A72" t="s">
        <v>13</v>
      </c>
      <c r="B72" s="10">
        <v>43900</v>
      </c>
      <c r="C72">
        <f t="shared" ca="1" si="9"/>
        <v>0.62320048615852786</v>
      </c>
      <c r="D72">
        <f t="shared" ca="1" si="9"/>
        <v>0.45880340008721332</v>
      </c>
      <c r="F72">
        <f ca="1">IF(C72&gt;Historic!$L$7,0,-Historic!$K$7)</f>
        <v>0</v>
      </c>
      <c r="G72">
        <f ca="1">IF(D72&gt;Historic!$L$8,0,-Historic!$K$8)</f>
        <v>0</v>
      </c>
      <c r="I72">
        <f t="shared" ca="1" si="10"/>
        <v>0</v>
      </c>
      <c r="J72">
        <f t="shared" ca="1" si="11"/>
        <v>0</v>
      </c>
    </row>
    <row r="73" spans="1:10" x14ac:dyDescent="0.3">
      <c r="A73" t="s">
        <v>13</v>
      </c>
      <c r="B73" s="10">
        <v>43901</v>
      </c>
      <c r="C73">
        <f t="shared" ca="1" si="9"/>
        <v>0.27165157500963399</v>
      </c>
      <c r="D73">
        <f t="shared" ca="1" si="9"/>
        <v>0.20073203980524901</v>
      </c>
      <c r="F73">
        <f ca="1">IF(C73&gt;Historic!$L$7,0,-Historic!$K$7)</f>
        <v>0</v>
      </c>
      <c r="G73">
        <f ca="1">IF(D73&gt;Historic!$L$8,0,-Historic!$K$8)</f>
        <v>0</v>
      </c>
      <c r="I73">
        <f t="shared" ca="1" si="10"/>
        <v>0</v>
      </c>
      <c r="J73">
        <f t="shared" ca="1" si="11"/>
        <v>0</v>
      </c>
    </row>
    <row r="74" spans="1:10" x14ac:dyDescent="0.3">
      <c r="A74" t="s">
        <v>13</v>
      </c>
      <c r="B74" s="10">
        <v>43902</v>
      </c>
      <c r="C74">
        <f t="shared" ca="1" si="9"/>
        <v>0.17972460403497836</v>
      </c>
      <c r="D74">
        <f t="shared" ca="1" si="9"/>
        <v>0.17939696750118483</v>
      </c>
      <c r="F74">
        <f ca="1">IF(C74&gt;Historic!$L$7,0,-Historic!$K$7)</f>
        <v>0</v>
      </c>
      <c r="G74">
        <f ca="1">IF(D74&gt;Historic!$L$8,0,-Historic!$K$8)</f>
        <v>0</v>
      </c>
      <c r="I74">
        <f t="shared" ca="1" si="10"/>
        <v>0</v>
      </c>
      <c r="J74">
        <f t="shared" ca="1" si="11"/>
        <v>0</v>
      </c>
    </row>
    <row r="75" spans="1:10" x14ac:dyDescent="0.3">
      <c r="A75" t="s">
        <v>13</v>
      </c>
      <c r="B75" s="10">
        <v>43903</v>
      </c>
      <c r="C75">
        <f t="shared" ca="1" si="9"/>
        <v>0.10104733281556322</v>
      </c>
      <c r="D75">
        <f t="shared" ca="1" si="9"/>
        <v>0.77523027393915855</v>
      </c>
      <c r="F75">
        <f ca="1">IF(C75&gt;Historic!$L$7,0,-Historic!$K$7)</f>
        <v>0</v>
      </c>
      <c r="G75">
        <f ca="1">IF(D75&gt;Historic!$L$8,0,-Historic!$K$8)</f>
        <v>0</v>
      </c>
      <c r="I75">
        <f t="shared" ca="1" si="10"/>
        <v>0</v>
      </c>
      <c r="J75">
        <f t="shared" ca="1" si="11"/>
        <v>0</v>
      </c>
    </row>
    <row r="76" spans="1:10" x14ac:dyDescent="0.3">
      <c r="A76" t="s">
        <v>13</v>
      </c>
      <c r="B76" s="10">
        <v>43904</v>
      </c>
      <c r="C76">
        <f t="shared" ca="1" si="9"/>
        <v>0.4581020593806634</v>
      </c>
      <c r="D76">
        <f t="shared" ca="1" si="9"/>
        <v>0.29275255256721988</v>
      </c>
      <c r="F76">
        <f ca="1">IF(C76&gt;Historic!$L$7,0,-Historic!$K$7)</f>
        <v>0</v>
      </c>
      <c r="G76">
        <f ca="1">IF(D76&gt;Historic!$L$8,0,-Historic!$K$8)</f>
        <v>0</v>
      </c>
      <c r="I76">
        <f t="shared" ca="1" si="10"/>
        <v>0</v>
      </c>
      <c r="J76">
        <f t="shared" ca="1" si="11"/>
        <v>0</v>
      </c>
    </row>
    <row r="77" spans="1:10" x14ac:dyDescent="0.3">
      <c r="A77" t="s">
        <v>13</v>
      </c>
      <c r="B77" s="10">
        <v>43905</v>
      </c>
      <c r="C77">
        <f t="shared" ca="1" si="9"/>
        <v>0.17893581335870934</v>
      </c>
      <c r="D77">
        <f t="shared" ca="1" si="9"/>
        <v>0.24263124568118788</v>
      </c>
      <c r="F77">
        <f ca="1">IF(C77&gt;Historic!$L$7,0,-Historic!$K$7)</f>
        <v>0</v>
      </c>
      <c r="G77">
        <f ca="1">IF(D77&gt;Historic!$L$8,0,-Historic!$K$8)</f>
        <v>0</v>
      </c>
      <c r="I77">
        <f t="shared" ca="1" si="10"/>
        <v>0</v>
      </c>
      <c r="J77">
        <f t="shared" ca="1" si="11"/>
        <v>0</v>
      </c>
    </row>
    <row r="78" spans="1:10" x14ac:dyDescent="0.3">
      <c r="A78" t="s">
        <v>13</v>
      </c>
      <c r="B78" s="10">
        <v>43906</v>
      </c>
      <c r="C78">
        <f t="shared" ca="1" si="9"/>
        <v>8.5107176625167202E-2</v>
      </c>
      <c r="D78">
        <f t="shared" ca="1" si="9"/>
        <v>0.27050350340847418</v>
      </c>
      <c r="F78">
        <f ca="1">IF(C78&gt;Historic!$L$7,0,-Historic!$K$7)</f>
        <v>0</v>
      </c>
      <c r="G78">
        <f ca="1">IF(D78&gt;Historic!$L$8,0,-Historic!$K$8)</f>
        <v>0</v>
      </c>
      <c r="I78">
        <f t="shared" ca="1" si="10"/>
        <v>0</v>
      </c>
      <c r="J78">
        <f t="shared" ca="1" si="11"/>
        <v>0</v>
      </c>
    </row>
    <row r="79" spans="1:10" x14ac:dyDescent="0.3">
      <c r="A79" t="s">
        <v>13</v>
      </c>
      <c r="B79" s="10">
        <v>43907</v>
      </c>
      <c r="C79">
        <f t="shared" ca="1" si="9"/>
        <v>0.16410514067755178</v>
      </c>
      <c r="D79">
        <f t="shared" ca="1" si="9"/>
        <v>0.97072057906860376</v>
      </c>
      <c r="F79">
        <f ca="1">IF(C79&gt;Historic!$L$7,0,-Historic!$K$7)</f>
        <v>0</v>
      </c>
      <c r="G79">
        <f ca="1">IF(D79&gt;Historic!$L$8,0,-Historic!$K$8)</f>
        <v>0</v>
      </c>
      <c r="I79">
        <f t="shared" ca="1" si="10"/>
        <v>0</v>
      </c>
      <c r="J79">
        <f t="shared" ca="1" si="11"/>
        <v>0</v>
      </c>
    </row>
    <row r="80" spans="1:10" x14ac:dyDescent="0.3">
      <c r="A80" t="s">
        <v>13</v>
      </c>
      <c r="B80" s="10">
        <v>43908</v>
      </c>
      <c r="C80">
        <f t="shared" ca="1" si="9"/>
        <v>0.86346953356326339</v>
      </c>
      <c r="D80">
        <f t="shared" ca="1" si="9"/>
        <v>0.89590182008482011</v>
      </c>
      <c r="F80">
        <f ca="1">IF(C80&gt;Historic!$L$7,0,-Historic!$K$7)</f>
        <v>0</v>
      </c>
      <c r="G80">
        <f ca="1">IF(D80&gt;Historic!$L$8,0,-Historic!$K$8)</f>
        <v>0</v>
      </c>
      <c r="I80">
        <f t="shared" ca="1" si="10"/>
        <v>0</v>
      </c>
      <c r="J80">
        <f t="shared" ca="1" si="11"/>
        <v>0</v>
      </c>
    </row>
    <row r="81" spans="1:10" x14ac:dyDescent="0.3">
      <c r="A81" t="s">
        <v>13</v>
      </c>
      <c r="B81" s="10">
        <v>43909</v>
      </c>
      <c r="C81">
        <f t="shared" ca="1" si="9"/>
        <v>0.89338466980797593</v>
      </c>
      <c r="D81">
        <f t="shared" ca="1" si="9"/>
        <v>0.47369392951505107</v>
      </c>
      <c r="F81">
        <f ca="1">IF(C81&gt;Historic!$L$7,0,-Historic!$K$7)</f>
        <v>0</v>
      </c>
      <c r="G81">
        <f ca="1">IF(D81&gt;Historic!$L$8,0,-Historic!$K$8)</f>
        <v>0</v>
      </c>
      <c r="I81">
        <f t="shared" ca="1" si="10"/>
        <v>0</v>
      </c>
      <c r="J81">
        <f t="shared" ca="1" si="11"/>
        <v>0</v>
      </c>
    </row>
    <row r="82" spans="1:10" x14ac:dyDescent="0.3">
      <c r="A82" t="s">
        <v>13</v>
      </c>
      <c r="B82" s="10">
        <v>43910</v>
      </c>
      <c r="C82">
        <f t="shared" ca="1" si="9"/>
        <v>0.15436781447288539</v>
      </c>
      <c r="D82">
        <f t="shared" ca="1" si="9"/>
        <v>0.42816241314876002</v>
      </c>
      <c r="F82">
        <f ca="1">IF(C82&gt;Historic!$L$7,0,-Historic!$K$7)</f>
        <v>0</v>
      </c>
      <c r="G82">
        <f ca="1">IF(D82&gt;Historic!$L$8,0,-Historic!$K$8)</f>
        <v>0</v>
      </c>
      <c r="I82">
        <f t="shared" ca="1" si="10"/>
        <v>0</v>
      </c>
      <c r="J82">
        <f t="shared" ca="1" si="11"/>
        <v>0</v>
      </c>
    </row>
    <row r="83" spans="1:10" x14ac:dyDescent="0.3">
      <c r="A83" t="s">
        <v>13</v>
      </c>
      <c r="B83" s="10">
        <v>43911</v>
      </c>
      <c r="C83">
        <f t="shared" ca="1" si="9"/>
        <v>0.35995749148546397</v>
      </c>
      <c r="D83">
        <f t="shared" ca="1" si="9"/>
        <v>0.34475044981858471</v>
      </c>
      <c r="F83">
        <f ca="1">IF(C83&gt;Historic!$L$7,0,-Historic!$K$7)</f>
        <v>0</v>
      </c>
      <c r="G83">
        <f ca="1">IF(D83&gt;Historic!$L$8,0,-Historic!$K$8)</f>
        <v>0</v>
      </c>
      <c r="I83">
        <f t="shared" ca="1" si="10"/>
        <v>0</v>
      </c>
      <c r="J83">
        <f t="shared" ca="1" si="11"/>
        <v>0</v>
      </c>
    </row>
    <row r="84" spans="1:10" x14ac:dyDescent="0.3">
      <c r="A84" t="s">
        <v>13</v>
      </c>
      <c r="B84" s="10">
        <v>43912</v>
      </c>
      <c r="C84">
        <f t="shared" ca="1" si="9"/>
        <v>0.40825315431172748</v>
      </c>
      <c r="D84">
        <f t="shared" ca="1" si="9"/>
        <v>2.7894940046802041E-2</v>
      </c>
      <c r="F84">
        <f ca="1">IF(C84&gt;Historic!$L$7,0,-Historic!$K$7)</f>
        <v>0</v>
      </c>
      <c r="G84">
        <f ca="1">IF(D84&gt;Historic!$L$8,0,-Historic!$K$8)</f>
        <v>0</v>
      </c>
      <c r="I84">
        <f t="shared" ca="1" si="10"/>
        <v>0</v>
      </c>
      <c r="J84">
        <f t="shared" ca="1" si="11"/>
        <v>0</v>
      </c>
    </row>
    <row r="85" spans="1:10" x14ac:dyDescent="0.3">
      <c r="A85" t="s">
        <v>13</v>
      </c>
      <c r="B85" s="10">
        <v>43913</v>
      </c>
      <c r="C85">
        <f t="shared" ca="1" si="9"/>
        <v>4.2641288741437022E-2</v>
      </c>
      <c r="D85">
        <f t="shared" ca="1" si="9"/>
        <v>0.24730869775633157</v>
      </c>
      <c r="F85">
        <f ca="1">IF(C85&gt;Historic!$L$7,0,-Historic!$K$7)</f>
        <v>-100</v>
      </c>
      <c r="G85">
        <f ca="1">IF(D85&gt;Historic!$L$8,0,-Historic!$K$8)</f>
        <v>0</v>
      </c>
      <c r="I85">
        <f t="shared" ca="1" si="10"/>
        <v>1</v>
      </c>
      <c r="J85">
        <f t="shared" ca="1" si="11"/>
        <v>0</v>
      </c>
    </row>
    <row r="86" spans="1:10" x14ac:dyDescent="0.3">
      <c r="A86" t="s">
        <v>13</v>
      </c>
      <c r="B86" s="10">
        <v>43914</v>
      </c>
      <c r="C86">
        <f t="shared" ca="1" si="9"/>
        <v>0.46061646656436839</v>
      </c>
      <c r="D86">
        <f t="shared" ca="1" si="9"/>
        <v>0.3248519325896857</v>
      </c>
      <c r="F86">
        <f ca="1">IF(C86&gt;Historic!$L$7,0,-Historic!$K$7)</f>
        <v>0</v>
      </c>
      <c r="G86">
        <f ca="1">IF(D86&gt;Historic!$L$8,0,-Historic!$K$8)</f>
        <v>0</v>
      </c>
      <c r="I86">
        <f t="shared" ca="1" si="10"/>
        <v>0</v>
      </c>
      <c r="J86">
        <f t="shared" ca="1" si="11"/>
        <v>0</v>
      </c>
    </row>
    <row r="87" spans="1:10" x14ac:dyDescent="0.3">
      <c r="A87" t="s">
        <v>13</v>
      </c>
      <c r="B87" s="10">
        <v>43915</v>
      </c>
      <c r="C87">
        <f t="shared" ca="1" si="9"/>
        <v>0.74582991645967478</v>
      </c>
      <c r="D87">
        <f t="shared" ca="1" si="9"/>
        <v>0.92336154927399194</v>
      </c>
      <c r="F87">
        <f ca="1">IF(C87&gt;Historic!$L$7,0,-Historic!$K$7)</f>
        <v>0</v>
      </c>
      <c r="G87">
        <f ca="1">IF(D87&gt;Historic!$L$8,0,-Historic!$K$8)</f>
        <v>0</v>
      </c>
      <c r="I87">
        <f t="shared" ca="1" si="10"/>
        <v>0</v>
      </c>
      <c r="J87">
        <f t="shared" ca="1" si="11"/>
        <v>0</v>
      </c>
    </row>
    <row r="88" spans="1:10" x14ac:dyDescent="0.3">
      <c r="A88" t="s">
        <v>13</v>
      </c>
      <c r="B88" s="10">
        <v>43916</v>
      </c>
      <c r="C88">
        <f t="shared" ca="1" si="9"/>
        <v>9.3195805385964947E-3</v>
      </c>
      <c r="D88">
        <f t="shared" ca="1" si="9"/>
        <v>0.78785472285050939</v>
      </c>
      <c r="F88">
        <f ca="1">IF(C88&gt;Historic!$L$7,0,-Historic!$K$7)</f>
        <v>-100</v>
      </c>
      <c r="G88">
        <f ca="1">IF(D88&gt;Historic!$L$8,0,-Historic!$K$8)</f>
        <v>0</v>
      </c>
      <c r="I88">
        <f t="shared" ca="1" si="10"/>
        <v>1</v>
      </c>
      <c r="J88">
        <f t="shared" ca="1" si="11"/>
        <v>0</v>
      </c>
    </row>
    <row r="89" spans="1:10" x14ac:dyDescent="0.3">
      <c r="A89" t="s">
        <v>13</v>
      </c>
      <c r="B89" s="10">
        <v>43917</v>
      </c>
      <c r="C89">
        <f t="shared" ca="1" si="9"/>
        <v>0.99199602493431516</v>
      </c>
      <c r="D89">
        <f t="shared" ca="1" si="9"/>
        <v>0.37104983053149876</v>
      </c>
      <c r="F89">
        <f ca="1">IF(C89&gt;Historic!$L$7,0,-Historic!$K$7)</f>
        <v>0</v>
      </c>
      <c r="G89">
        <f ca="1">IF(D89&gt;Historic!$L$8,0,-Historic!$K$8)</f>
        <v>0</v>
      </c>
      <c r="I89">
        <f t="shared" ca="1" si="10"/>
        <v>0</v>
      </c>
      <c r="J89">
        <f t="shared" ca="1" si="11"/>
        <v>0</v>
      </c>
    </row>
    <row r="90" spans="1:10" x14ac:dyDescent="0.3">
      <c r="A90" t="s">
        <v>13</v>
      </c>
      <c r="B90" s="10">
        <v>43918</v>
      </c>
      <c r="C90">
        <f t="shared" ca="1" si="9"/>
        <v>0.87045369574053699</v>
      </c>
      <c r="D90">
        <f t="shared" ca="1" si="9"/>
        <v>0.18242250596802789</v>
      </c>
      <c r="F90">
        <f ca="1">IF(C90&gt;Historic!$L$7,0,-Historic!$K$7)</f>
        <v>0</v>
      </c>
      <c r="G90">
        <f ca="1">IF(D90&gt;Historic!$L$8,0,-Historic!$K$8)</f>
        <v>0</v>
      </c>
      <c r="I90">
        <f t="shared" ca="1" si="10"/>
        <v>0</v>
      </c>
      <c r="J90">
        <f t="shared" ca="1" si="11"/>
        <v>0</v>
      </c>
    </row>
    <row r="91" spans="1:10" x14ac:dyDescent="0.3">
      <c r="A91" t="s">
        <v>13</v>
      </c>
      <c r="B91" s="10">
        <v>43919</v>
      </c>
      <c r="C91">
        <f t="shared" ca="1" si="9"/>
        <v>3.3800457077475587E-2</v>
      </c>
      <c r="D91">
        <f t="shared" ca="1" si="9"/>
        <v>0.13117824914093557</v>
      </c>
      <c r="F91">
        <f ca="1">IF(C91&gt;Historic!$L$7,0,-Historic!$K$7)</f>
        <v>-100</v>
      </c>
      <c r="G91">
        <f ca="1">IF(D91&gt;Historic!$L$8,0,-Historic!$K$8)</f>
        <v>0</v>
      </c>
      <c r="I91">
        <f t="shared" ca="1" si="10"/>
        <v>1</v>
      </c>
      <c r="J91">
        <f t="shared" ca="1" si="11"/>
        <v>0</v>
      </c>
    </row>
    <row r="92" spans="1:10" x14ac:dyDescent="0.3">
      <c r="A92" t="s">
        <v>13</v>
      </c>
      <c r="B92" s="10">
        <v>43920</v>
      </c>
      <c r="C92">
        <f t="shared" ca="1" si="9"/>
        <v>0.61444457439483835</v>
      </c>
      <c r="D92">
        <f t="shared" ca="1" si="9"/>
        <v>0.6353333607137811</v>
      </c>
      <c r="F92">
        <f ca="1">IF(C92&gt;Historic!$L$7,0,-Historic!$K$7)</f>
        <v>0</v>
      </c>
      <c r="G92">
        <f ca="1">IF(D92&gt;Historic!$L$8,0,-Historic!$K$8)</f>
        <v>0</v>
      </c>
      <c r="I92">
        <f t="shared" ca="1" si="10"/>
        <v>0</v>
      </c>
      <c r="J92">
        <f t="shared" ca="1" si="11"/>
        <v>0</v>
      </c>
    </row>
    <row r="93" spans="1:10" x14ac:dyDescent="0.3">
      <c r="A93" t="s">
        <v>13</v>
      </c>
      <c r="B93" s="10">
        <v>43921</v>
      </c>
      <c r="C93">
        <f t="shared" ca="1" si="9"/>
        <v>0.59814542309360808</v>
      </c>
      <c r="D93">
        <f t="shared" ca="1" si="9"/>
        <v>0.15450424798201468</v>
      </c>
      <c r="F93">
        <f ca="1">IF(C93&gt;Historic!$L$7,0,-Historic!$K$7)</f>
        <v>0</v>
      </c>
      <c r="G93">
        <f ca="1">IF(D93&gt;Historic!$L$8,0,-Historic!$K$8)</f>
        <v>0</v>
      </c>
      <c r="I93">
        <f t="shared" ca="1" si="10"/>
        <v>0</v>
      </c>
      <c r="J93">
        <f t="shared" ca="1" si="11"/>
        <v>0</v>
      </c>
    </row>
    <row r="94" spans="1:10" x14ac:dyDescent="0.3">
      <c r="A94" t="s">
        <v>14</v>
      </c>
      <c r="B94" s="10">
        <v>43922</v>
      </c>
      <c r="C94">
        <f t="shared" ca="1" si="9"/>
        <v>0.93629343536036569</v>
      </c>
      <c r="D94">
        <f t="shared" ca="1" si="9"/>
        <v>0.64864019802477335</v>
      </c>
      <c r="F94">
        <f ca="1">IF(C94&gt;Historic!$L$7,0,-Historic!$K$7)</f>
        <v>0</v>
      </c>
      <c r="G94">
        <f ca="1">IF(D94&gt;Historic!$L$8,0,-Historic!$K$8)</f>
        <v>0</v>
      </c>
      <c r="I94">
        <f t="shared" ca="1" si="10"/>
        <v>0</v>
      </c>
      <c r="J94">
        <f t="shared" ca="1" si="11"/>
        <v>0</v>
      </c>
    </row>
    <row r="95" spans="1:10" x14ac:dyDescent="0.3">
      <c r="A95" t="s">
        <v>14</v>
      </c>
      <c r="B95" s="10">
        <v>43923</v>
      </c>
      <c r="C95">
        <f t="shared" ca="1" si="9"/>
        <v>0.38837467673027648</v>
      </c>
      <c r="D95">
        <f t="shared" ca="1" si="9"/>
        <v>0.25255870479231779</v>
      </c>
      <c r="F95">
        <f ca="1">IF(C95&gt;Historic!$L$7,0,-Historic!$K$7)</f>
        <v>0</v>
      </c>
      <c r="G95">
        <f ca="1">IF(D95&gt;Historic!$L$8,0,-Historic!$K$8)</f>
        <v>0</v>
      </c>
      <c r="I95">
        <f t="shared" ca="1" si="10"/>
        <v>0</v>
      </c>
      <c r="J95">
        <f t="shared" ca="1" si="11"/>
        <v>0</v>
      </c>
    </row>
    <row r="96" spans="1:10" x14ac:dyDescent="0.3">
      <c r="A96" t="s">
        <v>14</v>
      </c>
      <c r="B96" s="10">
        <v>43924</v>
      </c>
      <c r="C96">
        <f t="shared" ca="1" si="9"/>
        <v>0.75156611193659484</v>
      </c>
      <c r="D96">
        <f t="shared" ca="1" si="9"/>
        <v>0.75161059592023993</v>
      </c>
      <c r="F96">
        <f ca="1">IF(C96&gt;Historic!$L$7,0,-Historic!$K$7)</f>
        <v>0</v>
      </c>
      <c r="G96">
        <f ca="1">IF(D96&gt;Historic!$L$8,0,-Historic!$K$8)</f>
        <v>0</v>
      </c>
      <c r="I96">
        <f t="shared" ca="1" si="10"/>
        <v>0</v>
      </c>
      <c r="J96">
        <f t="shared" ca="1" si="11"/>
        <v>0</v>
      </c>
    </row>
    <row r="97" spans="1:10" x14ac:dyDescent="0.3">
      <c r="A97" t="s">
        <v>14</v>
      </c>
      <c r="B97" s="10">
        <v>43925</v>
      </c>
      <c r="C97">
        <f t="shared" ca="1" si="9"/>
        <v>2.1692103044885225E-2</v>
      </c>
      <c r="D97">
        <f t="shared" ca="1" si="9"/>
        <v>0.43049112711865301</v>
      </c>
      <c r="F97">
        <f ca="1">IF(C97&gt;Historic!$L$7,0,-Historic!$K$7)</f>
        <v>-100</v>
      </c>
      <c r="G97">
        <f ca="1">IF(D97&gt;Historic!$L$8,0,-Historic!$K$8)</f>
        <v>0</v>
      </c>
      <c r="I97">
        <f t="shared" ca="1" si="10"/>
        <v>1</v>
      </c>
      <c r="J97">
        <f t="shared" ca="1" si="11"/>
        <v>0</v>
      </c>
    </row>
    <row r="98" spans="1:10" x14ac:dyDescent="0.3">
      <c r="A98" t="s">
        <v>14</v>
      </c>
      <c r="B98" s="10">
        <v>43926</v>
      </c>
      <c r="C98">
        <f t="shared" ca="1" si="9"/>
        <v>0.8455741777174407</v>
      </c>
      <c r="D98">
        <f t="shared" ca="1" si="9"/>
        <v>0.82511633783151606</v>
      </c>
      <c r="F98">
        <f ca="1">IF(C98&gt;Historic!$L$7,0,-Historic!$K$7)</f>
        <v>0</v>
      </c>
      <c r="G98">
        <f ca="1">IF(D98&gt;Historic!$L$8,0,-Historic!$K$8)</f>
        <v>0</v>
      </c>
      <c r="I98">
        <f t="shared" ca="1" si="10"/>
        <v>0</v>
      </c>
      <c r="J98">
        <f t="shared" ca="1" si="11"/>
        <v>0</v>
      </c>
    </row>
    <row r="99" spans="1:10" x14ac:dyDescent="0.3">
      <c r="A99" t="s">
        <v>14</v>
      </c>
      <c r="B99" s="10">
        <v>43927</v>
      </c>
      <c r="C99">
        <f t="shared" ca="1" si="9"/>
        <v>0.44190083976781847</v>
      </c>
      <c r="D99">
        <f t="shared" ca="1" si="9"/>
        <v>0.55413725144474002</v>
      </c>
      <c r="F99">
        <f ca="1">IF(C99&gt;Historic!$L$7,0,-Historic!$K$7)</f>
        <v>0</v>
      </c>
      <c r="G99">
        <f ca="1">IF(D99&gt;Historic!$L$8,0,-Historic!$K$8)</f>
        <v>0</v>
      </c>
      <c r="I99">
        <f t="shared" ca="1" si="10"/>
        <v>0</v>
      </c>
      <c r="J99">
        <f t="shared" ca="1" si="11"/>
        <v>0</v>
      </c>
    </row>
    <row r="100" spans="1:10" x14ac:dyDescent="0.3">
      <c r="A100" t="s">
        <v>14</v>
      </c>
      <c r="B100" s="10">
        <v>43928</v>
      </c>
      <c r="C100">
        <f t="shared" ca="1" si="9"/>
        <v>0.21248325462800388</v>
      </c>
      <c r="D100">
        <f t="shared" ca="1" si="9"/>
        <v>0.46631670495537647</v>
      </c>
      <c r="F100">
        <f ca="1">IF(C100&gt;Historic!$L$7,0,-Historic!$K$7)</f>
        <v>0</v>
      </c>
      <c r="G100">
        <f ca="1">IF(D100&gt;Historic!$L$8,0,-Historic!$K$8)</f>
        <v>0</v>
      </c>
      <c r="I100">
        <f t="shared" ca="1" si="10"/>
        <v>0</v>
      </c>
      <c r="J100">
        <f t="shared" ca="1" si="11"/>
        <v>0</v>
      </c>
    </row>
    <row r="101" spans="1:10" x14ac:dyDescent="0.3">
      <c r="A101" t="s">
        <v>14</v>
      </c>
      <c r="B101" s="10">
        <v>43929</v>
      </c>
      <c r="C101">
        <f t="shared" ca="1" si="9"/>
        <v>0.14493104624747732</v>
      </c>
      <c r="D101">
        <f t="shared" ca="1" si="9"/>
        <v>0.21577830503590301</v>
      </c>
      <c r="F101">
        <f ca="1">IF(C101&gt;Historic!$L$7,0,-Historic!$K$7)</f>
        <v>0</v>
      </c>
      <c r="G101">
        <f ca="1">IF(D101&gt;Historic!$L$8,0,-Historic!$K$8)</f>
        <v>0</v>
      </c>
      <c r="I101">
        <f t="shared" ca="1" si="10"/>
        <v>0</v>
      </c>
      <c r="J101">
        <f t="shared" ca="1" si="11"/>
        <v>0</v>
      </c>
    </row>
    <row r="102" spans="1:10" x14ac:dyDescent="0.3">
      <c r="A102" t="s">
        <v>14</v>
      </c>
      <c r="B102" s="10">
        <v>43930</v>
      </c>
      <c r="C102">
        <f t="shared" ca="1" si="9"/>
        <v>0.83807501302754162</v>
      </c>
      <c r="D102">
        <f t="shared" ca="1" si="9"/>
        <v>0.55176243459072449</v>
      </c>
      <c r="F102">
        <f ca="1">IF(C102&gt;Historic!$L$7,0,-Historic!$K$7)</f>
        <v>0</v>
      </c>
      <c r="G102">
        <f ca="1">IF(D102&gt;Historic!$L$8,0,-Historic!$K$8)</f>
        <v>0</v>
      </c>
      <c r="I102">
        <f t="shared" ca="1" si="10"/>
        <v>0</v>
      </c>
      <c r="J102">
        <f t="shared" ca="1" si="11"/>
        <v>0</v>
      </c>
    </row>
    <row r="103" spans="1:10" x14ac:dyDescent="0.3">
      <c r="A103" t="s">
        <v>14</v>
      </c>
      <c r="B103" s="10">
        <v>43931</v>
      </c>
      <c r="C103">
        <f t="shared" ca="1" si="9"/>
        <v>0.26361049814990767</v>
      </c>
      <c r="D103">
        <f t="shared" ca="1" si="9"/>
        <v>0.22901758154572305</v>
      </c>
      <c r="F103">
        <f ca="1">IF(C103&gt;Historic!$L$7,0,-Historic!$K$7)</f>
        <v>0</v>
      </c>
      <c r="G103">
        <f ca="1">IF(D103&gt;Historic!$L$8,0,-Historic!$K$8)</f>
        <v>0</v>
      </c>
      <c r="I103">
        <f t="shared" ca="1" si="10"/>
        <v>0</v>
      </c>
      <c r="J103">
        <f t="shared" ca="1" si="11"/>
        <v>0</v>
      </c>
    </row>
    <row r="104" spans="1:10" x14ac:dyDescent="0.3">
      <c r="A104" t="s">
        <v>14</v>
      </c>
      <c r="B104" s="10">
        <v>43932</v>
      </c>
      <c r="C104">
        <f t="shared" ca="1" si="9"/>
        <v>0.87924814735366874</v>
      </c>
      <c r="D104">
        <f t="shared" ca="1" si="9"/>
        <v>0.25024581816083402</v>
      </c>
      <c r="F104">
        <f ca="1">IF(C104&gt;Historic!$L$7,0,-Historic!$K$7)</f>
        <v>0</v>
      </c>
      <c r="G104">
        <f ca="1">IF(D104&gt;Historic!$L$8,0,-Historic!$K$8)</f>
        <v>0</v>
      </c>
      <c r="I104">
        <f t="shared" ca="1" si="10"/>
        <v>0</v>
      </c>
      <c r="J104">
        <f t="shared" ca="1" si="11"/>
        <v>0</v>
      </c>
    </row>
    <row r="105" spans="1:10" x14ac:dyDescent="0.3">
      <c r="A105" t="s">
        <v>14</v>
      </c>
      <c r="B105" s="10">
        <v>43933</v>
      </c>
      <c r="C105">
        <f t="shared" ca="1" si="9"/>
        <v>0.80970295667984793</v>
      </c>
      <c r="D105">
        <f t="shared" ca="1" si="9"/>
        <v>0.69303271178712589</v>
      </c>
      <c r="F105">
        <f ca="1">IF(C105&gt;Historic!$L$7,0,-Historic!$K$7)</f>
        <v>0</v>
      </c>
      <c r="G105">
        <f ca="1">IF(D105&gt;Historic!$L$8,0,-Historic!$K$8)</f>
        <v>0</v>
      </c>
      <c r="I105">
        <f t="shared" ca="1" si="10"/>
        <v>0</v>
      </c>
      <c r="J105">
        <f t="shared" ca="1" si="11"/>
        <v>0</v>
      </c>
    </row>
    <row r="106" spans="1:10" x14ac:dyDescent="0.3">
      <c r="A106" t="s">
        <v>14</v>
      </c>
      <c r="B106" s="10">
        <v>43934</v>
      </c>
      <c r="C106">
        <f t="shared" ca="1" si="9"/>
        <v>0.52437640121746498</v>
      </c>
      <c r="D106">
        <f t="shared" ca="1" si="9"/>
        <v>0.51513995893890996</v>
      </c>
      <c r="F106">
        <f ca="1">IF(C106&gt;Historic!$L$7,0,-Historic!$K$7)</f>
        <v>0</v>
      </c>
      <c r="G106">
        <f ca="1">IF(D106&gt;Historic!$L$8,0,-Historic!$K$8)</f>
        <v>0</v>
      </c>
      <c r="I106">
        <f t="shared" ca="1" si="10"/>
        <v>0</v>
      </c>
      <c r="J106">
        <f t="shared" ca="1" si="11"/>
        <v>0</v>
      </c>
    </row>
    <row r="107" spans="1:10" x14ac:dyDescent="0.3">
      <c r="A107" t="s">
        <v>14</v>
      </c>
      <c r="B107" s="10">
        <v>43935</v>
      </c>
      <c r="C107">
        <f t="shared" ca="1" si="9"/>
        <v>0.95362480230093494</v>
      </c>
      <c r="D107">
        <f t="shared" ca="1" si="9"/>
        <v>0.32682511985359375</v>
      </c>
      <c r="F107">
        <f ca="1">IF(C107&gt;Historic!$L$7,0,-Historic!$K$7)</f>
        <v>0</v>
      </c>
      <c r="G107">
        <f ca="1">IF(D107&gt;Historic!$L$8,0,-Historic!$K$8)</f>
        <v>0</v>
      </c>
      <c r="I107">
        <f t="shared" ca="1" si="10"/>
        <v>0</v>
      </c>
      <c r="J107">
        <f t="shared" ca="1" si="11"/>
        <v>0</v>
      </c>
    </row>
    <row r="108" spans="1:10" x14ac:dyDescent="0.3">
      <c r="A108" t="s">
        <v>14</v>
      </c>
      <c r="B108" s="10">
        <v>43936</v>
      </c>
      <c r="C108">
        <f t="shared" ca="1" si="9"/>
        <v>0.48048593730847744</v>
      </c>
      <c r="D108">
        <f t="shared" ca="1" si="9"/>
        <v>7.3397240861660662E-2</v>
      </c>
      <c r="F108">
        <f ca="1">IF(C108&gt;Historic!$L$7,0,-Historic!$K$7)</f>
        <v>0</v>
      </c>
      <c r="G108">
        <f ca="1">IF(D108&gt;Historic!$L$8,0,-Historic!$K$8)</f>
        <v>0</v>
      </c>
      <c r="I108">
        <f t="shared" ca="1" si="10"/>
        <v>0</v>
      </c>
      <c r="J108">
        <f t="shared" ca="1" si="11"/>
        <v>0</v>
      </c>
    </row>
    <row r="109" spans="1:10" x14ac:dyDescent="0.3">
      <c r="A109" t="s">
        <v>14</v>
      </c>
      <c r="B109" s="10">
        <v>43937</v>
      </c>
      <c r="C109">
        <f t="shared" ca="1" si="9"/>
        <v>0.19702737616178256</v>
      </c>
      <c r="D109">
        <f t="shared" ca="1" si="9"/>
        <v>0.97810367474924975</v>
      </c>
      <c r="F109">
        <f ca="1">IF(C109&gt;Historic!$L$7,0,-Historic!$K$7)</f>
        <v>0</v>
      </c>
      <c r="G109">
        <f ca="1">IF(D109&gt;Historic!$L$8,0,-Historic!$K$8)</f>
        <v>0</v>
      </c>
      <c r="I109">
        <f t="shared" ca="1" si="10"/>
        <v>0</v>
      </c>
      <c r="J109">
        <f t="shared" ca="1" si="11"/>
        <v>0</v>
      </c>
    </row>
    <row r="110" spans="1:10" x14ac:dyDescent="0.3">
      <c r="A110" t="s">
        <v>14</v>
      </c>
      <c r="B110" s="10">
        <v>43938</v>
      </c>
      <c r="C110">
        <f t="shared" ca="1" si="9"/>
        <v>8.2648885338437617E-2</v>
      </c>
      <c r="D110">
        <f t="shared" ca="1" si="9"/>
        <v>0.68472337124712224</v>
      </c>
      <c r="F110">
        <f ca="1">IF(C110&gt;Historic!$L$7,0,-Historic!$K$7)</f>
        <v>0</v>
      </c>
      <c r="G110">
        <f ca="1">IF(D110&gt;Historic!$L$8,0,-Historic!$K$8)</f>
        <v>0</v>
      </c>
      <c r="I110">
        <f t="shared" ca="1" si="10"/>
        <v>0</v>
      </c>
      <c r="J110">
        <f t="shared" ca="1" si="11"/>
        <v>0</v>
      </c>
    </row>
    <row r="111" spans="1:10" x14ac:dyDescent="0.3">
      <c r="A111" t="s">
        <v>14</v>
      </c>
      <c r="B111" s="10">
        <v>43939</v>
      </c>
      <c r="C111">
        <f t="shared" ca="1" si="9"/>
        <v>0.81729832174459782</v>
      </c>
      <c r="D111">
        <f t="shared" ca="1" si="9"/>
        <v>0.71005807044395708</v>
      </c>
      <c r="F111">
        <f ca="1">IF(C111&gt;Historic!$L$7,0,-Historic!$K$7)</f>
        <v>0</v>
      </c>
      <c r="G111">
        <f ca="1">IF(D111&gt;Historic!$L$8,0,-Historic!$K$8)</f>
        <v>0</v>
      </c>
      <c r="I111">
        <f t="shared" ca="1" si="10"/>
        <v>0</v>
      </c>
      <c r="J111">
        <f t="shared" ca="1" si="11"/>
        <v>0</v>
      </c>
    </row>
    <row r="112" spans="1:10" x14ac:dyDescent="0.3">
      <c r="A112" t="s">
        <v>14</v>
      </c>
      <c r="B112" s="10">
        <v>43940</v>
      </c>
      <c r="C112">
        <f t="shared" ca="1" si="9"/>
        <v>0.67633584189863549</v>
      </c>
      <c r="D112">
        <f t="shared" ca="1" si="9"/>
        <v>0.89821440287427701</v>
      </c>
      <c r="F112">
        <f ca="1">IF(C112&gt;Historic!$L$7,0,-Historic!$K$7)</f>
        <v>0</v>
      </c>
      <c r="G112">
        <f ca="1">IF(D112&gt;Historic!$L$8,0,-Historic!$K$8)</f>
        <v>0</v>
      </c>
      <c r="I112">
        <f t="shared" ca="1" si="10"/>
        <v>0</v>
      </c>
      <c r="J112">
        <f t="shared" ca="1" si="11"/>
        <v>0</v>
      </c>
    </row>
    <row r="113" spans="1:10" x14ac:dyDescent="0.3">
      <c r="A113" t="s">
        <v>14</v>
      </c>
      <c r="B113" s="10">
        <v>43941</v>
      </c>
      <c r="C113">
        <f t="shared" ca="1" si="9"/>
        <v>0.83705861976197349</v>
      </c>
      <c r="D113">
        <f t="shared" ca="1" si="9"/>
        <v>0.68472962519397274</v>
      </c>
      <c r="F113">
        <f ca="1">IF(C113&gt;Historic!$L$7,0,-Historic!$K$7)</f>
        <v>0</v>
      </c>
      <c r="G113">
        <f ca="1">IF(D113&gt;Historic!$L$8,0,-Historic!$K$8)</f>
        <v>0</v>
      </c>
      <c r="I113">
        <f t="shared" ca="1" si="10"/>
        <v>0</v>
      </c>
      <c r="J113">
        <f t="shared" ca="1" si="11"/>
        <v>0</v>
      </c>
    </row>
    <row r="114" spans="1:10" x14ac:dyDescent="0.3">
      <c r="A114" t="s">
        <v>14</v>
      </c>
      <c r="B114" s="10">
        <v>43942</v>
      </c>
      <c r="C114">
        <f t="shared" ca="1" si="9"/>
        <v>0.23229276936360843</v>
      </c>
      <c r="D114">
        <f t="shared" ca="1" si="9"/>
        <v>0.81718244339613877</v>
      </c>
      <c r="F114">
        <f ca="1">IF(C114&gt;Historic!$L$7,0,-Historic!$K$7)</f>
        <v>0</v>
      </c>
      <c r="G114">
        <f ca="1">IF(D114&gt;Historic!$L$8,0,-Historic!$K$8)</f>
        <v>0</v>
      </c>
      <c r="I114">
        <f t="shared" ca="1" si="10"/>
        <v>0</v>
      </c>
      <c r="J114">
        <f t="shared" ca="1" si="11"/>
        <v>0</v>
      </c>
    </row>
    <row r="115" spans="1:10" x14ac:dyDescent="0.3">
      <c r="A115" t="s">
        <v>14</v>
      </c>
      <c r="B115" s="10">
        <v>43943</v>
      </c>
      <c r="C115">
        <f t="shared" ca="1" si="9"/>
        <v>0.36330021945658619</v>
      </c>
      <c r="D115">
        <f t="shared" ca="1" si="9"/>
        <v>0.21582041590653611</v>
      </c>
      <c r="F115">
        <f ca="1">IF(C115&gt;Historic!$L$7,0,-Historic!$K$7)</f>
        <v>0</v>
      </c>
      <c r="G115">
        <f ca="1">IF(D115&gt;Historic!$L$8,0,-Historic!$K$8)</f>
        <v>0</v>
      </c>
      <c r="I115">
        <f t="shared" ca="1" si="10"/>
        <v>0</v>
      </c>
      <c r="J115">
        <f t="shared" ca="1" si="11"/>
        <v>0</v>
      </c>
    </row>
    <row r="116" spans="1:10" x14ac:dyDescent="0.3">
      <c r="A116" t="s">
        <v>14</v>
      </c>
      <c r="B116" s="10">
        <v>43944</v>
      </c>
      <c r="C116">
        <f t="shared" ca="1" si="9"/>
        <v>0.15587341422346879</v>
      </c>
      <c r="D116">
        <f t="shared" ca="1" si="9"/>
        <v>0.30361493357298197</v>
      </c>
      <c r="F116">
        <f ca="1">IF(C116&gt;Historic!$L$7,0,-Historic!$K$7)</f>
        <v>0</v>
      </c>
      <c r="G116">
        <f ca="1">IF(D116&gt;Historic!$L$8,0,-Historic!$K$8)</f>
        <v>0</v>
      </c>
      <c r="I116">
        <f t="shared" ca="1" si="10"/>
        <v>0</v>
      </c>
      <c r="J116">
        <f t="shared" ca="1" si="11"/>
        <v>0</v>
      </c>
    </row>
    <row r="117" spans="1:10" x14ac:dyDescent="0.3">
      <c r="A117" t="s">
        <v>14</v>
      </c>
      <c r="B117" s="10">
        <v>43945</v>
      </c>
      <c r="C117">
        <f t="shared" ca="1" si="9"/>
        <v>0.93722460745506264</v>
      </c>
      <c r="D117">
        <f t="shared" ca="1" si="9"/>
        <v>0.28746059483429753</v>
      </c>
      <c r="F117">
        <f ca="1">IF(C117&gt;Historic!$L$7,0,-Historic!$K$7)</f>
        <v>0</v>
      </c>
      <c r="G117">
        <f ca="1">IF(D117&gt;Historic!$L$8,0,-Historic!$K$8)</f>
        <v>0</v>
      </c>
      <c r="I117">
        <f t="shared" ca="1" si="10"/>
        <v>0</v>
      </c>
      <c r="J117">
        <f t="shared" ca="1" si="11"/>
        <v>0</v>
      </c>
    </row>
    <row r="118" spans="1:10" x14ac:dyDescent="0.3">
      <c r="A118" t="s">
        <v>14</v>
      </c>
      <c r="B118" s="10">
        <v>43946</v>
      </c>
      <c r="C118">
        <f t="shared" ca="1" si="9"/>
        <v>0.9014812686806003</v>
      </c>
      <c r="D118">
        <f t="shared" ca="1" si="9"/>
        <v>0.12661666855527076</v>
      </c>
      <c r="F118">
        <f ca="1">IF(C118&gt;Historic!$L$7,0,-Historic!$K$7)</f>
        <v>0</v>
      </c>
      <c r="G118">
        <f ca="1">IF(D118&gt;Historic!$L$8,0,-Historic!$K$8)</f>
        <v>0</v>
      </c>
      <c r="I118">
        <f t="shared" ca="1" si="10"/>
        <v>0</v>
      </c>
      <c r="J118">
        <f t="shared" ca="1" si="11"/>
        <v>0</v>
      </c>
    </row>
    <row r="119" spans="1:10" x14ac:dyDescent="0.3">
      <c r="A119" t="s">
        <v>14</v>
      </c>
      <c r="B119" s="10">
        <v>43947</v>
      </c>
      <c r="C119">
        <f t="shared" ca="1" si="9"/>
        <v>0.75037028006609718</v>
      </c>
      <c r="D119">
        <f t="shared" ca="1" si="9"/>
        <v>8.8917975095964441E-2</v>
      </c>
      <c r="F119">
        <f ca="1">IF(C119&gt;Historic!$L$7,0,-Historic!$K$7)</f>
        <v>0</v>
      </c>
      <c r="G119">
        <f ca="1">IF(D119&gt;Historic!$L$8,0,-Historic!$K$8)</f>
        <v>0</v>
      </c>
      <c r="I119">
        <f t="shared" ca="1" si="10"/>
        <v>0</v>
      </c>
      <c r="J119">
        <f t="shared" ca="1" si="11"/>
        <v>0</v>
      </c>
    </row>
    <row r="120" spans="1:10" x14ac:dyDescent="0.3">
      <c r="A120" t="s">
        <v>14</v>
      </c>
      <c r="B120" s="10">
        <v>43948</v>
      </c>
      <c r="C120">
        <f t="shared" ca="1" si="9"/>
        <v>0.38812777202164883</v>
      </c>
      <c r="D120">
        <f t="shared" ca="1" si="9"/>
        <v>0.27357133184919225</v>
      </c>
      <c r="F120">
        <f ca="1">IF(C120&gt;Historic!$L$7,0,-Historic!$K$7)</f>
        <v>0</v>
      </c>
      <c r="G120">
        <f ca="1">IF(D120&gt;Historic!$L$8,0,-Historic!$K$8)</f>
        <v>0</v>
      </c>
      <c r="I120">
        <f t="shared" ca="1" si="10"/>
        <v>0</v>
      </c>
      <c r="J120">
        <f t="shared" ca="1" si="11"/>
        <v>0</v>
      </c>
    </row>
    <row r="121" spans="1:10" x14ac:dyDescent="0.3">
      <c r="A121" t="s">
        <v>14</v>
      </c>
      <c r="B121" s="10">
        <v>43949</v>
      </c>
      <c r="C121">
        <f t="shared" ca="1" si="9"/>
        <v>0.71155270684464966</v>
      </c>
      <c r="D121">
        <f t="shared" ca="1" si="9"/>
        <v>0.45731555158729598</v>
      </c>
      <c r="F121">
        <f ca="1">IF(C121&gt;Historic!$L$7,0,-Historic!$K$7)</f>
        <v>0</v>
      </c>
      <c r="G121">
        <f ca="1">IF(D121&gt;Historic!$L$8,0,-Historic!$K$8)</f>
        <v>0</v>
      </c>
      <c r="I121">
        <f t="shared" ca="1" si="10"/>
        <v>0</v>
      </c>
      <c r="J121">
        <f t="shared" ca="1" si="11"/>
        <v>0</v>
      </c>
    </row>
    <row r="122" spans="1:10" x14ac:dyDescent="0.3">
      <c r="A122" t="s">
        <v>14</v>
      </c>
      <c r="B122" s="10">
        <v>43950</v>
      </c>
      <c r="C122">
        <f t="shared" ca="1" si="9"/>
        <v>0.66703270754426092</v>
      </c>
      <c r="D122">
        <f t="shared" ca="1" si="9"/>
        <v>0.55604558124857206</v>
      </c>
      <c r="F122">
        <f ca="1">IF(C122&gt;Historic!$L$7,0,-Historic!$K$7)</f>
        <v>0</v>
      </c>
      <c r="G122">
        <f ca="1">IF(D122&gt;Historic!$L$8,0,-Historic!$K$8)</f>
        <v>0</v>
      </c>
      <c r="I122">
        <f t="shared" ca="1" si="10"/>
        <v>0</v>
      </c>
      <c r="J122">
        <f t="shared" ca="1" si="11"/>
        <v>0</v>
      </c>
    </row>
    <row r="123" spans="1:10" x14ac:dyDescent="0.3">
      <c r="A123" t="s">
        <v>14</v>
      </c>
      <c r="B123" s="10">
        <v>43951</v>
      </c>
      <c r="C123">
        <f t="shared" ca="1" si="9"/>
        <v>0.20723751616196628</v>
      </c>
      <c r="D123">
        <f t="shared" ca="1" si="9"/>
        <v>0.99426645975424399</v>
      </c>
      <c r="F123">
        <f ca="1">IF(C123&gt;Historic!$L$7,0,-Historic!$K$7)</f>
        <v>0</v>
      </c>
      <c r="G123">
        <f ca="1">IF(D123&gt;Historic!$L$8,0,-Historic!$K$8)</f>
        <v>0</v>
      </c>
      <c r="I123">
        <f t="shared" ca="1" si="10"/>
        <v>0</v>
      </c>
      <c r="J123">
        <f t="shared" ca="1" si="11"/>
        <v>0</v>
      </c>
    </row>
    <row r="124" spans="1:10" x14ac:dyDescent="0.3">
      <c r="A124" t="s">
        <v>15</v>
      </c>
      <c r="B124" s="10">
        <v>43952</v>
      </c>
      <c r="C124">
        <f t="shared" ca="1" si="9"/>
        <v>0.95151455733336454</v>
      </c>
      <c r="D124">
        <f t="shared" ca="1" si="9"/>
        <v>0.66225822470488804</v>
      </c>
      <c r="F124">
        <f ca="1">IF(C124&gt;Historic!$L$7,0,-Historic!$K$7)</f>
        <v>0</v>
      </c>
      <c r="G124">
        <f ca="1">IF(D124&gt;Historic!$L$8,0,-Historic!$K$8)</f>
        <v>0</v>
      </c>
      <c r="I124">
        <f t="shared" ca="1" si="10"/>
        <v>0</v>
      </c>
      <c r="J124">
        <f t="shared" ca="1" si="11"/>
        <v>0</v>
      </c>
    </row>
    <row r="125" spans="1:10" x14ac:dyDescent="0.3">
      <c r="A125" t="s">
        <v>15</v>
      </c>
      <c r="B125" s="10">
        <v>43953</v>
      </c>
      <c r="C125">
        <f t="shared" ca="1" si="9"/>
        <v>0.10547436978963098</v>
      </c>
      <c r="D125">
        <f t="shared" ca="1" si="9"/>
        <v>0.33462175285988538</v>
      </c>
      <c r="F125">
        <f ca="1">IF(C125&gt;Historic!$L$7,0,-Historic!$K$7)</f>
        <v>0</v>
      </c>
      <c r="G125">
        <f ca="1">IF(D125&gt;Historic!$L$8,0,-Historic!$K$8)</f>
        <v>0</v>
      </c>
      <c r="I125">
        <f t="shared" ca="1" si="10"/>
        <v>0</v>
      </c>
      <c r="J125">
        <f t="shared" ca="1" si="11"/>
        <v>0</v>
      </c>
    </row>
    <row r="126" spans="1:10" x14ac:dyDescent="0.3">
      <c r="A126" t="s">
        <v>15</v>
      </c>
      <c r="B126" s="10">
        <v>43954</v>
      </c>
      <c r="C126">
        <f t="shared" ca="1" si="9"/>
        <v>0.82540378578021412</v>
      </c>
      <c r="D126">
        <f t="shared" ca="1" si="9"/>
        <v>0.45731183309499068</v>
      </c>
      <c r="F126">
        <f ca="1">IF(C126&gt;Historic!$L$7,0,-Historic!$K$7)</f>
        <v>0</v>
      </c>
      <c r="G126">
        <f ca="1">IF(D126&gt;Historic!$L$8,0,-Historic!$K$8)</f>
        <v>0</v>
      </c>
      <c r="I126">
        <f t="shared" ca="1" si="10"/>
        <v>0</v>
      </c>
      <c r="J126">
        <f t="shared" ca="1" si="11"/>
        <v>0</v>
      </c>
    </row>
    <row r="127" spans="1:10" x14ac:dyDescent="0.3">
      <c r="A127" t="s">
        <v>15</v>
      </c>
      <c r="B127" s="10">
        <v>43955</v>
      </c>
      <c r="C127">
        <f t="shared" ca="1" si="9"/>
        <v>0.71927009325838598</v>
      </c>
      <c r="D127">
        <f t="shared" ca="1" si="9"/>
        <v>1.2687027262967665E-2</v>
      </c>
      <c r="F127">
        <f ca="1">IF(C127&gt;Historic!$L$7,0,-Historic!$K$7)</f>
        <v>0</v>
      </c>
      <c r="G127">
        <f ca="1">IF(D127&gt;Historic!$L$8,0,-Historic!$K$8)</f>
        <v>0</v>
      </c>
      <c r="I127">
        <f t="shared" ca="1" si="10"/>
        <v>0</v>
      </c>
      <c r="J127">
        <f t="shared" ca="1" si="11"/>
        <v>0</v>
      </c>
    </row>
    <row r="128" spans="1:10" x14ac:dyDescent="0.3">
      <c r="A128" t="s">
        <v>15</v>
      </c>
      <c r="B128" s="10">
        <v>43956</v>
      </c>
      <c r="C128">
        <f t="shared" ca="1" si="9"/>
        <v>0.71005552207496458</v>
      </c>
      <c r="D128">
        <f t="shared" ca="1" si="9"/>
        <v>0.33714513427240567</v>
      </c>
      <c r="F128">
        <f ca="1">IF(C128&gt;Historic!$L$7,0,-Historic!$K$7)</f>
        <v>0</v>
      </c>
      <c r="G128">
        <f ca="1">IF(D128&gt;Historic!$L$8,0,-Historic!$K$8)</f>
        <v>0</v>
      </c>
      <c r="I128">
        <f t="shared" ca="1" si="10"/>
        <v>0</v>
      </c>
      <c r="J128">
        <f t="shared" ca="1" si="11"/>
        <v>0</v>
      </c>
    </row>
    <row r="129" spans="1:10" x14ac:dyDescent="0.3">
      <c r="A129" t="s">
        <v>15</v>
      </c>
      <c r="B129" s="10">
        <v>43957</v>
      </c>
      <c r="C129">
        <f t="shared" ca="1" si="9"/>
        <v>0.11617871907849797</v>
      </c>
      <c r="D129">
        <f t="shared" ca="1" si="9"/>
        <v>0.99320468381644755</v>
      </c>
      <c r="F129">
        <f ca="1">IF(C129&gt;Historic!$L$7,0,-Historic!$K$7)</f>
        <v>0</v>
      </c>
      <c r="G129">
        <f ca="1">IF(D129&gt;Historic!$L$8,0,-Historic!$K$8)</f>
        <v>0</v>
      </c>
      <c r="I129">
        <f t="shared" ca="1" si="10"/>
        <v>0</v>
      </c>
      <c r="J129">
        <f t="shared" ca="1" si="11"/>
        <v>0</v>
      </c>
    </row>
    <row r="130" spans="1:10" x14ac:dyDescent="0.3">
      <c r="A130" t="s">
        <v>15</v>
      </c>
      <c r="B130" s="10">
        <v>43958</v>
      </c>
      <c r="C130">
        <f t="shared" ca="1" si="9"/>
        <v>0.62969335240146251</v>
      </c>
      <c r="D130">
        <f t="shared" ca="1" si="9"/>
        <v>0.62364703265434696</v>
      </c>
      <c r="F130">
        <f ca="1">IF(C130&gt;Historic!$L$7,0,-Historic!$K$7)</f>
        <v>0</v>
      </c>
      <c r="G130">
        <f ca="1">IF(D130&gt;Historic!$L$8,0,-Historic!$K$8)</f>
        <v>0</v>
      </c>
      <c r="I130">
        <f t="shared" ca="1" si="10"/>
        <v>0</v>
      </c>
      <c r="J130">
        <f t="shared" ca="1" si="11"/>
        <v>0</v>
      </c>
    </row>
    <row r="131" spans="1:10" x14ac:dyDescent="0.3">
      <c r="A131" t="s">
        <v>15</v>
      </c>
      <c r="B131" s="10">
        <v>43959</v>
      </c>
      <c r="C131">
        <f t="shared" ca="1" si="9"/>
        <v>0.75415202354273614</v>
      </c>
      <c r="D131">
        <f t="shared" ca="1" si="9"/>
        <v>0.29800892135702106</v>
      </c>
      <c r="F131">
        <f ca="1">IF(C131&gt;Historic!$L$7,0,-Historic!$K$7)</f>
        <v>0</v>
      </c>
      <c r="G131">
        <f ca="1">IF(D131&gt;Historic!$L$8,0,-Historic!$K$8)</f>
        <v>0</v>
      </c>
      <c r="I131">
        <f t="shared" ca="1" si="10"/>
        <v>0</v>
      </c>
      <c r="J131">
        <f t="shared" ca="1" si="11"/>
        <v>0</v>
      </c>
    </row>
    <row r="132" spans="1:10" x14ac:dyDescent="0.3">
      <c r="A132" t="s">
        <v>15</v>
      </c>
      <c r="B132" s="10">
        <v>43960</v>
      </c>
      <c r="C132">
        <f t="shared" ca="1" si="9"/>
        <v>0.64011758890437387</v>
      </c>
      <c r="D132">
        <f t="shared" ca="1" si="9"/>
        <v>0.503607168355241</v>
      </c>
      <c r="F132">
        <f ca="1">IF(C132&gt;Historic!$L$7,0,-Historic!$K$7)</f>
        <v>0</v>
      </c>
      <c r="G132">
        <f ca="1">IF(D132&gt;Historic!$L$8,0,-Historic!$K$8)</f>
        <v>0</v>
      </c>
      <c r="I132">
        <f t="shared" ca="1" si="10"/>
        <v>0</v>
      </c>
      <c r="J132">
        <f t="shared" ca="1" si="11"/>
        <v>0</v>
      </c>
    </row>
    <row r="133" spans="1:10" x14ac:dyDescent="0.3">
      <c r="A133" t="s">
        <v>15</v>
      </c>
      <c r="B133" s="10">
        <v>43961</v>
      </c>
      <c r="C133">
        <f t="shared" ref="C133:D196" ca="1" si="12">RAND()</f>
        <v>0.63211356603368041</v>
      </c>
      <c r="D133">
        <f t="shared" ca="1" si="12"/>
        <v>0.35373204341951969</v>
      </c>
      <c r="F133">
        <f ca="1">IF(C133&gt;Historic!$L$7,0,-Historic!$K$7)</f>
        <v>0</v>
      </c>
      <c r="G133">
        <f ca="1">IF(D133&gt;Historic!$L$8,0,-Historic!$K$8)</f>
        <v>0</v>
      </c>
      <c r="I133">
        <f t="shared" ref="I133:I196" ca="1" si="13">IF(F133&lt;0,1,0)</f>
        <v>0</v>
      </c>
      <c r="J133">
        <f t="shared" ref="J133:J196" ca="1" si="14">IF(G133&lt;0,1,0)</f>
        <v>0</v>
      </c>
    </row>
    <row r="134" spans="1:10" x14ac:dyDescent="0.3">
      <c r="A134" t="s">
        <v>15</v>
      </c>
      <c r="B134" s="10">
        <v>43962</v>
      </c>
      <c r="C134">
        <f t="shared" ca="1" si="12"/>
        <v>0.80006570354306172</v>
      </c>
      <c r="D134">
        <f t="shared" ca="1" si="12"/>
        <v>0.22298341330802207</v>
      </c>
      <c r="F134">
        <f ca="1">IF(C134&gt;Historic!$L$7,0,-Historic!$K$7)</f>
        <v>0</v>
      </c>
      <c r="G134">
        <f ca="1">IF(D134&gt;Historic!$L$8,0,-Historic!$K$8)</f>
        <v>0</v>
      </c>
      <c r="I134">
        <f t="shared" ca="1" si="13"/>
        <v>0</v>
      </c>
      <c r="J134">
        <f t="shared" ca="1" si="14"/>
        <v>0</v>
      </c>
    </row>
    <row r="135" spans="1:10" x14ac:dyDescent="0.3">
      <c r="A135" t="s">
        <v>15</v>
      </c>
      <c r="B135" s="10">
        <v>43963</v>
      </c>
      <c r="C135">
        <f t="shared" ca="1" si="12"/>
        <v>0.59555463509816708</v>
      </c>
      <c r="D135">
        <f t="shared" ca="1" si="12"/>
        <v>0.87419457980390314</v>
      </c>
      <c r="F135">
        <f ca="1">IF(C135&gt;Historic!$L$7,0,-Historic!$K$7)</f>
        <v>0</v>
      </c>
      <c r="G135">
        <f ca="1">IF(D135&gt;Historic!$L$8,0,-Historic!$K$8)</f>
        <v>0</v>
      </c>
      <c r="I135">
        <f t="shared" ca="1" si="13"/>
        <v>0</v>
      </c>
      <c r="J135">
        <f t="shared" ca="1" si="14"/>
        <v>0</v>
      </c>
    </row>
    <row r="136" spans="1:10" x14ac:dyDescent="0.3">
      <c r="A136" t="s">
        <v>15</v>
      </c>
      <c r="B136" s="10">
        <v>43964</v>
      </c>
      <c r="C136">
        <f t="shared" ca="1" si="12"/>
        <v>0.54461762464163743</v>
      </c>
      <c r="D136">
        <f t="shared" ca="1" si="12"/>
        <v>0.69836572147757525</v>
      </c>
      <c r="F136">
        <f ca="1">IF(C136&gt;Historic!$L$7,0,-Historic!$K$7)</f>
        <v>0</v>
      </c>
      <c r="G136">
        <f ca="1">IF(D136&gt;Historic!$L$8,0,-Historic!$K$8)</f>
        <v>0</v>
      </c>
      <c r="I136">
        <f t="shared" ca="1" si="13"/>
        <v>0</v>
      </c>
      <c r="J136">
        <f t="shared" ca="1" si="14"/>
        <v>0</v>
      </c>
    </row>
    <row r="137" spans="1:10" x14ac:dyDescent="0.3">
      <c r="A137" t="s">
        <v>15</v>
      </c>
      <c r="B137" s="10">
        <v>43965</v>
      </c>
      <c r="C137">
        <f t="shared" ca="1" si="12"/>
        <v>0.79640284825892249</v>
      </c>
      <c r="D137">
        <f t="shared" ca="1" si="12"/>
        <v>0.67101181160293177</v>
      </c>
      <c r="F137">
        <f ca="1">IF(C137&gt;Historic!$L$7,0,-Historic!$K$7)</f>
        <v>0</v>
      </c>
      <c r="G137">
        <f ca="1">IF(D137&gt;Historic!$L$8,0,-Historic!$K$8)</f>
        <v>0</v>
      </c>
      <c r="I137">
        <f t="shared" ca="1" si="13"/>
        <v>0</v>
      </c>
      <c r="J137">
        <f t="shared" ca="1" si="14"/>
        <v>0</v>
      </c>
    </row>
    <row r="138" spans="1:10" x14ac:dyDescent="0.3">
      <c r="A138" t="s">
        <v>15</v>
      </c>
      <c r="B138" s="10">
        <v>43966</v>
      </c>
      <c r="C138">
        <f t="shared" ca="1" si="12"/>
        <v>0.22879665757759382</v>
      </c>
      <c r="D138">
        <f t="shared" ca="1" si="12"/>
        <v>0.1038671150662821</v>
      </c>
      <c r="F138">
        <f ca="1">IF(C138&gt;Historic!$L$7,0,-Historic!$K$7)</f>
        <v>0</v>
      </c>
      <c r="G138">
        <f ca="1">IF(D138&gt;Historic!$L$8,0,-Historic!$K$8)</f>
        <v>0</v>
      </c>
      <c r="I138">
        <f t="shared" ca="1" si="13"/>
        <v>0</v>
      </c>
      <c r="J138">
        <f t="shared" ca="1" si="14"/>
        <v>0</v>
      </c>
    </row>
    <row r="139" spans="1:10" x14ac:dyDescent="0.3">
      <c r="A139" t="s">
        <v>15</v>
      </c>
      <c r="B139" s="10">
        <v>43967</v>
      </c>
      <c r="C139">
        <f t="shared" ca="1" si="12"/>
        <v>0.45444048289253713</v>
      </c>
      <c r="D139">
        <f t="shared" ca="1" si="12"/>
        <v>0.53978428662255118</v>
      </c>
      <c r="F139">
        <f ca="1">IF(C139&gt;Historic!$L$7,0,-Historic!$K$7)</f>
        <v>0</v>
      </c>
      <c r="G139">
        <f ca="1">IF(D139&gt;Historic!$L$8,0,-Historic!$K$8)</f>
        <v>0</v>
      </c>
      <c r="I139">
        <f t="shared" ca="1" si="13"/>
        <v>0</v>
      </c>
      <c r="J139">
        <f t="shared" ca="1" si="14"/>
        <v>0</v>
      </c>
    </row>
    <row r="140" spans="1:10" x14ac:dyDescent="0.3">
      <c r="A140" t="s">
        <v>15</v>
      </c>
      <c r="B140" s="10">
        <v>43968</v>
      </c>
      <c r="C140">
        <f t="shared" ca="1" si="12"/>
        <v>0.100156060607412</v>
      </c>
      <c r="D140">
        <f t="shared" ca="1" si="12"/>
        <v>0.71303970742999201</v>
      </c>
      <c r="F140">
        <f ca="1">IF(C140&gt;Historic!$L$7,0,-Historic!$K$7)</f>
        <v>0</v>
      </c>
      <c r="G140">
        <f ca="1">IF(D140&gt;Historic!$L$8,0,-Historic!$K$8)</f>
        <v>0</v>
      </c>
      <c r="I140">
        <f t="shared" ca="1" si="13"/>
        <v>0</v>
      </c>
      <c r="J140">
        <f t="shared" ca="1" si="14"/>
        <v>0</v>
      </c>
    </row>
    <row r="141" spans="1:10" x14ac:dyDescent="0.3">
      <c r="A141" t="s">
        <v>15</v>
      </c>
      <c r="B141" s="10">
        <v>43969</v>
      </c>
      <c r="C141">
        <f t="shared" ca="1" si="12"/>
        <v>8.8609646516285889E-2</v>
      </c>
      <c r="D141">
        <f t="shared" ca="1" si="12"/>
        <v>0.5120558755819542</v>
      </c>
      <c r="F141">
        <f ca="1">IF(C141&gt;Historic!$L$7,0,-Historic!$K$7)</f>
        <v>0</v>
      </c>
      <c r="G141">
        <f ca="1">IF(D141&gt;Historic!$L$8,0,-Historic!$K$8)</f>
        <v>0</v>
      </c>
      <c r="I141">
        <f t="shared" ca="1" si="13"/>
        <v>0</v>
      </c>
      <c r="J141">
        <f t="shared" ca="1" si="14"/>
        <v>0</v>
      </c>
    </row>
    <row r="142" spans="1:10" x14ac:dyDescent="0.3">
      <c r="A142" t="s">
        <v>15</v>
      </c>
      <c r="B142" s="10">
        <v>43970</v>
      </c>
      <c r="C142">
        <f t="shared" ca="1" si="12"/>
        <v>0.13504258222585475</v>
      </c>
      <c r="D142">
        <f t="shared" ca="1" si="12"/>
        <v>0.76776410873342382</v>
      </c>
      <c r="F142">
        <f ca="1">IF(C142&gt;Historic!$L$7,0,-Historic!$K$7)</f>
        <v>0</v>
      </c>
      <c r="G142">
        <f ca="1">IF(D142&gt;Historic!$L$8,0,-Historic!$K$8)</f>
        <v>0</v>
      </c>
      <c r="I142">
        <f t="shared" ca="1" si="13"/>
        <v>0</v>
      </c>
      <c r="J142">
        <f t="shared" ca="1" si="14"/>
        <v>0</v>
      </c>
    </row>
    <row r="143" spans="1:10" x14ac:dyDescent="0.3">
      <c r="A143" t="s">
        <v>15</v>
      </c>
      <c r="B143" s="10">
        <v>43971</v>
      </c>
      <c r="C143">
        <f t="shared" ca="1" si="12"/>
        <v>0.57446555785526598</v>
      </c>
      <c r="D143">
        <f t="shared" ca="1" si="12"/>
        <v>0.49296672273032216</v>
      </c>
      <c r="F143">
        <f ca="1">IF(C143&gt;Historic!$L$7,0,-Historic!$K$7)</f>
        <v>0</v>
      </c>
      <c r="G143">
        <f ca="1">IF(D143&gt;Historic!$L$8,0,-Historic!$K$8)</f>
        <v>0</v>
      </c>
      <c r="I143">
        <f t="shared" ca="1" si="13"/>
        <v>0</v>
      </c>
      <c r="J143">
        <f t="shared" ca="1" si="14"/>
        <v>0</v>
      </c>
    </row>
    <row r="144" spans="1:10" x14ac:dyDescent="0.3">
      <c r="A144" t="s">
        <v>15</v>
      </c>
      <c r="B144" s="10">
        <v>43972</v>
      </c>
      <c r="C144">
        <f t="shared" ca="1" si="12"/>
        <v>0.50253507429412902</v>
      </c>
      <c r="D144">
        <f t="shared" ca="1" si="12"/>
        <v>0.92892864343332671</v>
      </c>
      <c r="F144">
        <f ca="1">IF(C144&gt;Historic!$L$7,0,-Historic!$K$7)</f>
        <v>0</v>
      </c>
      <c r="G144">
        <f ca="1">IF(D144&gt;Historic!$L$8,0,-Historic!$K$8)</f>
        <v>0</v>
      </c>
      <c r="I144">
        <f t="shared" ca="1" si="13"/>
        <v>0</v>
      </c>
      <c r="J144">
        <f t="shared" ca="1" si="14"/>
        <v>0</v>
      </c>
    </row>
    <row r="145" spans="1:10" x14ac:dyDescent="0.3">
      <c r="A145" t="s">
        <v>15</v>
      </c>
      <c r="B145" s="10">
        <v>43973</v>
      </c>
      <c r="C145">
        <f t="shared" ca="1" si="12"/>
        <v>0.58296924877183676</v>
      </c>
      <c r="D145">
        <f t="shared" ca="1" si="12"/>
        <v>7.1751234511298834E-2</v>
      </c>
      <c r="F145">
        <f ca="1">IF(C145&gt;Historic!$L$7,0,-Historic!$K$7)</f>
        <v>0</v>
      </c>
      <c r="G145">
        <f ca="1">IF(D145&gt;Historic!$L$8,0,-Historic!$K$8)</f>
        <v>0</v>
      </c>
      <c r="I145">
        <f t="shared" ca="1" si="13"/>
        <v>0</v>
      </c>
      <c r="J145">
        <f t="shared" ca="1" si="14"/>
        <v>0</v>
      </c>
    </row>
    <row r="146" spans="1:10" x14ac:dyDescent="0.3">
      <c r="A146" t="s">
        <v>15</v>
      </c>
      <c r="B146" s="10">
        <v>43974</v>
      </c>
      <c r="C146">
        <f t="shared" ca="1" si="12"/>
        <v>4.2763100811883614E-2</v>
      </c>
      <c r="D146">
        <f t="shared" ca="1" si="12"/>
        <v>0.7058243419630047</v>
      </c>
      <c r="F146">
        <f ca="1">IF(C146&gt;Historic!$L$7,0,-Historic!$K$7)</f>
        <v>-100</v>
      </c>
      <c r="G146">
        <f ca="1">IF(D146&gt;Historic!$L$8,0,-Historic!$K$8)</f>
        <v>0</v>
      </c>
      <c r="I146">
        <f t="shared" ca="1" si="13"/>
        <v>1</v>
      </c>
      <c r="J146">
        <f t="shared" ca="1" si="14"/>
        <v>0</v>
      </c>
    </row>
    <row r="147" spans="1:10" x14ac:dyDescent="0.3">
      <c r="A147" t="s">
        <v>15</v>
      </c>
      <c r="B147" s="10">
        <v>43975</v>
      </c>
      <c r="C147">
        <f t="shared" ca="1" si="12"/>
        <v>0.58806715887724426</v>
      </c>
      <c r="D147">
        <f t="shared" ca="1" si="12"/>
        <v>0.98522489252862588</v>
      </c>
      <c r="F147">
        <f ca="1">IF(C147&gt;Historic!$L$7,0,-Historic!$K$7)</f>
        <v>0</v>
      </c>
      <c r="G147">
        <f ca="1">IF(D147&gt;Historic!$L$8,0,-Historic!$K$8)</f>
        <v>0</v>
      </c>
      <c r="I147">
        <f t="shared" ca="1" si="13"/>
        <v>0</v>
      </c>
      <c r="J147">
        <f t="shared" ca="1" si="14"/>
        <v>0</v>
      </c>
    </row>
    <row r="148" spans="1:10" x14ac:dyDescent="0.3">
      <c r="A148" t="s">
        <v>15</v>
      </c>
      <c r="B148" s="10">
        <v>43976</v>
      </c>
      <c r="C148">
        <f t="shared" ca="1" si="12"/>
        <v>0.35087616464652138</v>
      </c>
      <c r="D148">
        <f t="shared" ca="1" si="12"/>
        <v>0.33508149807783116</v>
      </c>
      <c r="F148">
        <f ca="1">IF(C148&gt;Historic!$L$7,0,-Historic!$K$7)</f>
        <v>0</v>
      </c>
      <c r="G148">
        <f ca="1">IF(D148&gt;Historic!$L$8,0,-Historic!$K$8)</f>
        <v>0</v>
      </c>
      <c r="I148">
        <f t="shared" ca="1" si="13"/>
        <v>0</v>
      </c>
      <c r="J148">
        <f t="shared" ca="1" si="14"/>
        <v>0</v>
      </c>
    </row>
    <row r="149" spans="1:10" x14ac:dyDescent="0.3">
      <c r="A149" t="s">
        <v>15</v>
      </c>
      <c r="B149" s="10">
        <v>43977</v>
      </c>
      <c r="C149">
        <f t="shared" ca="1" si="12"/>
        <v>0.64116343227303429</v>
      </c>
      <c r="D149">
        <f t="shared" ca="1" si="12"/>
        <v>0.39485209651869335</v>
      </c>
      <c r="F149">
        <f ca="1">IF(C149&gt;Historic!$L$7,0,-Historic!$K$7)</f>
        <v>0</v>
      </c>
      <c r="G149">
        <f ca="1">IF(D149&gt;Historic!$L$8,0,-Historic!$K$8)</f>
        <v>0</v>
      </c>
      <c r="I149">
        <f t="shared" ca="1" si="13"/>
        <v>0</v>
      </c>
      <c r="J149">
        <f t="shared" ca="1" si="14"/>
        <v>0</v>
      </c>
    </row>
    <row r="150" spans="1:10" x14ac:dyDescent="0.3">
      <c r="A150" t="s">
        <v>15</v>
      </c>
      <c r="B150" s="10">
        <v>43978</v>
      </c>
      <c r="C150">
        <f t="shared" ca="1" si="12"/>
        <v>0.44602228965322455</v>
      </c>
      <c r="D150">
        <f t="shared" ca="1" si="12"/>
        <v>0.68497243335441449</v>
      </c>
      <c r="F150">
        <f ca="1">IF(C150&gt;Historic!$L$7,0,-Historic!$K$7)</f>
        <v>0</v>
      </c>
      <c r="G150">
        <f ca="1">IF(D150&gt;Historic!$L$8,0,-Historic!$K$8)</f>
        <v>0</v>
      </c>
      <c r="I150">
        <f t="shared" ca="1" si="13"/>
        <v>0</v>
      </c>
      <c r="J150">
        <f t="shared" ca="1" si="14"/>
        <v>0</v>
      </c>
    </row>
    <row r="151" spans="1:10" x14ac:dyDescent="0.3">
      <c r="A151" t="s">
        <v>15</v>
      </c>
      <c r="B151" s="10">
        <v>43979</v>
      </c>
      <c r="C151">
        <f t="shared" ca="1" si="12"/>
        <v>0.83123860870760313</v>
      </c>
      <c r="D151">
        <f t="shared" ca="1" si="12"/>
        <v>0.99106919276039307</v>
      </c>
      <c r="F151">
        <f ca="1">IF(C151&gt;Historic!$L$7,0,-Historic!$K$7)</f>
        <v>0</v>
      </c>
      <c r="G151">
        <f ca="1">IF(D151&gt;Historic!$L$8,0,-Historic!$K$8)</f>
        <v>0</v>
      </c>
      <c r="I151">
        <f t="shared" ca="1" si="13"/>
        <v>0</v>
      </c>
      <c r="J151">
        <f t="shared" ca="1" si="14"/>
        <v>0</v>
      </c>
    </row>
    <row r="152" spans="1:10" x14ac:dyDescent="0.3">
      <c r="A152" t="s">
        <v>15</v>
      </c>
      <c r="B152" s="10">
        <v>43980</v>
      </c>
      <c r="C152">
        <f t="shared" ca="1" si="12"/>
        <v>0.92124781332577288</v>
      </c>
      <c r="D152">
        <f t="shared" ca="1" si="12"/>
        <v>0.84271311636724811</v>
      </c>
      <c r="F152">
        <f ca="1">IF(C152&gt;Historic!$L$7,0,-Historic!$K$7)</f>
        <v>0</v>
      </c>
      <c r="G152">
        <f ca="1">IF(D152&gt;Historic!$L$8,0,-Historic!$K$8)</f>
        <v>0</v>
      </c>
      <c r="I152">
        <f t="shared" ca="1" si="13"/>
        <v>0</v>
      </c>
      <c r="J152">
        <f t="shared" ca="1" si="14"/>
        <v>0</v>
      </c>
    </row>
    <row r="153" spans="1:10" x14ac:dyDescent="0.3">
      <c r="A153" t="s">
        <v>15</v>
      </c>
      <c r="B153" s="10">
        <v>43981</v>
      </c>
      <c r="C153">
        <f t="shared" ca="1" si="12"/>
        <v>0.59246893759779229</v>
      </c>
      <c r="D153">
        <f t="shared" ca="1" si="12"/>
        <v>0.5971612148176777</v>
      </c>
      <c r="F153">
        <f ca="1">IF(C153&gt;Historic!$L$7,0,-Historic!$K$7)</f>
        <v>0</v>
      </c>
      <c r="G153">
        <f ca="1">IF(D153&gt;Historic!$L$8,0,-Historic!$K$8)</f>
        <v>0</v>
      </c>
      <c r="I153">
        <f t="shared" ca="1" si="13"/>
        <v>0</v>
      </c>
      <c r="J153">
        <f t="shared" ca="1" si="14"/>
        <v>0</v>
      </c>
    </row>
    <row r="154" spans="1:10" x14ac:dyDescent="0.3">
      <c r="A154" t="s">
        <v>15</v>
      </c>
      <c r="B154" s="10">
        <v>43982</v>
      </c>
      <c r="C154">
        <f t="shared" ca="1" si="12"/>
        <v>0.33490391844326839</v>
      </c>
      <c r="D154">
        <f t="shared" ca="1" si="12"/>
        <v>0.71426314623759302</v>
      </c>
      <c r="F154">
        <f ca="1">IF(C154&gt;Historic!$L$7,0,-Historic!$K$7)</f>
        <v>0</v>
      </c>
      <c r="G154">
        <f ca="1">IF(D154&gt;Historic!$L$8,0,-Historic!$K$8)</f>
        <v>0</v>
      </c>
      <c r="I154">
        <f t="shared" ca="1" si="13"/>
        <v>0</v>
      </c>
      <c r="J154">
        <f t="shared" ca="1" si="14"/>
        <v>0</v>
      </c>
    </row>
    <row r="155" spans="1:10" x14ac:dyDescent="0.3">
      <c r="A155" t="s">
        <v>16</v>
      </c>
      <c r="B155" s="10">
        <v>43983</v>
      </c>
      <c r="C155">
        <f t="shared" ca="1" si="12"/>
        <v>0.4830561466977642</v>
      </c>
      <c r="D155">
        <f t="shared" ca="1" si="12"/>
        <v>0.87833784845743712</v>
      </c>
      <c r="F155">
        <f ca="1">IF(C155&gt;Historic!$L$7,0,-Historic!$K$7)</f>
        <v>0</v>
      </c>
      <c r="G155">
        <f ca="1">IF(D155&gt;Historic!$L$8,0,-Historic!$K$8)</f>
        <v>0</v>
      </c>
      <c r="I155">
        <f t="shared" ca="1" si="13"/>
        <v>0</v>
      </c>
      <c r="J155">
        <f t="shared" ca="1" si="14"/>
        <v>0</v>
      </c>
    </row>
    <row r="156" spans="1:10" x14ac:dyDescent="0.3">
      <c r="A156" t="s">
        <v>16</v>
      </c>
      <c r="B156" s="10">
        <v>43984</v>
      </c>
      <c r="C156">
        <f t="shared" ca="1" si="12"/>
        <v>6.3830170312995094E-4</v>
      </c>
      <c r="D156">
        <f t="shared" ca="1" si="12"/>
        <v>0.50400656662738075</v>
      </c>
      <c r="F156">
        <f ca="1">IF(C156&gt;Historic!$L$7,0,-Historic!$K$7)</f>
        <v>-100</v>
      </c>
      <c r="G156">
        <f ca="1">IF(D156&gt;Historic!$L$8,0,-Historic!$K$8)</f>
        <v>0</v>
      </c>
      <c r="I156">
        <f t="shared" ca="1" si="13"/>
        <v>1</v>
      </c>
      <c r="J156">
        <f t="shared" ca="1" si="14"/>
        <v>0</v>
      </c>
    </row>
    <row r="157" spans="1:10" x14ac:dyDescent="0.3">
      <c r="A157" t="s">
        <v>16</v>
      </c>
      <c r="B157" s="10">
        <v>43985</v>
      </c>
      <c r="C157">
        <f t="shared" ca="1" si="12"/>
        <v>5.5118119097240847E-2</v>
      </c>
      <c r="D157">
        <f t="shared" ca="1" si="12"/>
        <v>0.63715349111886654</v>
      </c>
      <c r="F157">
        <f ca="1">IF(C157&gt;Historic!$L$7,0,-Historic!$K$7)</f>
        <v>-100</v>
      </c>
      <c r="G157">
        <f ca="1">IF(D157&gt;Historic!$L$8,0,-Historic!$K$8)</f>
        <v>0</v>
      </c>
      <c r="I157">
        <f t="shared" ca="1" si="13"/>
        <v>1</v>
      </c>
      <c r="J157">
        <f t="shared" ca="1" si="14"/>
        <v>0</v>
      </c>
    </row>
    <row r="158" spans="1:10" x14ac:dyDescent="0.3">
      <c r="A158" t="s">
        <v>16</v>
      </c>
      <c r="B158" s="10">
        <v>43986</v>
      </c>
      <c r="C158">
        <f t="shared" ca="1" si="12"/>
        <v>0.32932365761965665</v>
      </c>
      <c r="D158">
        <f t="shared" ca="1" si="12"/>
        <v>0.78401218047583487</v>
      </c>
      <c r="F158">
        <f ca="1">IF(C158&gt;Historic!$L$7,0,-Historic!$K$7)</f>
        <v>0</v>
      </c>
      <c r="G158">
        <f ca="1">IF(D158&gt;Historic!$L$8,0,-Historic!$K$8)</f>
        <v>0</v>
      </c>
      <c r="I158">
        <f t="shared" ca="1" si="13"/>
        <v>0</v>
      </c>
      <c r="J158">
        <f t="shared" ca="1" si="14"/>
        <v>0</v>
      </c>
    </row>
    <row r="159" spans="1:10" x14ac:dyDescent="0.3">
      <c r="A159" t="s">
        <v>16</v>
      </c>
      <c r="B159" s="10">
        <v>43987</v>
      </c>
      <c r="C159">
        <f t="shared" ca="1" si="12"/>
        <v>7.6928297881171392E-2</v>
      </c>
      <c r="D159">
        <f t="shared" ca="1" si="12"/>
        <v>4.0187856035642011E-2</v>
      </c>
      <c r="F159">
        <f ca="1">IF(C159&gt;Historic!$L$7,0,-Historic!$K$7)</f>
        <v>0</v>
      </c>
      <c r="G159">
        <f ca="1">IF(D159&gt;Historic!$L$8,0,-Historic!$K$8)</f>
        <v>0</v>
      </c>
      <c r="I159">
        <f t="shared" ca="1" si="13"/>
        <v>0</v>
      </c>
      <c r="J159">
        <f t="shared" ca="1" si="14"/>
        <v>0</v>
      </c>
    </row>
    <row r="160" spans="1:10" x14ac:dyDescent="0.3">
      <c r="A160" t="s">
        <v>16</v>
      </c>
      <c r="B160" s="10">
        <v>43988</v>
      </c>
      <c r="C160">
        <f t="shared" ca="1" si="12"/>
        <v>0.99068670289598315</v>
      </c>
      <c r="D160">
        <f t="shared" ca="1" si="12"/>
        <v>0.83306504552618188</v>
      </c>
      <c r="F160">
        <f ca="1">IF(C160&gt;Historic!$L$7,0,-Historic!$K$7)</f>
        <v>0</v>
      </c>
      <c r="G160">
        <f ca="1">IF(D160&gt;Historic!$L$8,0,-Historic!$K$8)</f>
        <v>0</v>
      </c>
      <c r="I160">
        <f t="shared" ca="1" si="13"/>
        <v>0</v>
      </c>
      <c r="J160">
        <f t="shared" ca="1" si="14"/>
        <v>0</v>
      </c>
    </row>
    <row r="161" spans="1:10" x14ac:dyDescent="0.3">
      <c r="A161" t="s">
        <v>16</v>
      </c>
      <c r="B161" s="10">
        <v>43989</v>
      </c>
      <c r="C161">
        <f t="shared" ca="1" si="12"/>
        <v>0.48354979881637461</v>
      </c>
      <c r="D161">
        <f t="shared" ca="1" si="12"/>
        <v>0.65922258759031893</v>
      </c>
      <c r="F161">
        <f ca="1">IF(C161&gt;Historic!$L$7,0,-Historic!$K$7)</f>
        <v>0</v>
      </c>
      <c r="G161">
        <f ca="1">IF(D161&gt;Historic!$L$8,0,-Historic!$K$8)</f>
        <v>0</v>
      </c>
      <c r="I161">
        <f t="shared" ca="1" si="13"/>
        <v>0</v>
      </c>
      <c r="J161">
        <f t="shared" ca="1" si="14"/>
        <v>0</v>
      </c>
    </row>
    <row r="162" spans="1:10" x14ac:dyDescent="0.3">
      <c r="A162" t="s">
        <v>16</v>
      </c>
      <c r="B162" s="10">
        <v>43990</v>
      </c>
      <c r="C162">
        <f t="shared" ca="1" si="12"/>
        <v>0.35368735374838078</v>
      </c>
      <c r="D162">
        <f t="shared" ca="1" si="12"/>
        <v>0.41524972685393813</v>
      </c>
      <c r="F162">
        <f ca="1">IF(C162&gt;Historic!$L$7,0,-Historic!$K$7)</f>
        <v>0</v>
      </c>
      <c r="G162">
        <f ca="1">IF(D162&gt;Historic!$L$8,0,-Historic!$K$8)</f>
        <v>0</v>
      </c>
      <c r="I162">
        <f t="shared" ca="1" si="13"/>
        <v>0</v>
      </c>
      <c r="J162">
        <f t="shared" ca="1" si="14"/>
        <v>0</v>
      </c>
    </row>
    <row r="163" spans="1:10" x14ac:dyDescent="0.3">
      <c r="A163" t="s">
        <v>16</v>
      </c>
      <c r="B163" s="10">
        <v>43991</v>
      </c>
      <c r="C163">
        <f t="shared" ca="1" si="12"/>
        <v>0.77371965400977216</v>
      </c>
      <c r="D163">
        <f t="shared" ca="1" si="12"/>
        <v>0.5160537421742214</v>
      </c>
      <c r="F163">
        <f ca="1">IF(C163&gt;Historic!$L$7,0,-Historic!$K$7)</f>
        <v>0</v>
      </c>
      <c r="G163">
        <f ca="1">IF(D163&gt;Historic!$L$8,0,-Historic!$K$8)</f>
        <v>0</v>
      </c>
      <c r="I163">
        <f t="shared" ca="1" si="13"/>
        <v>0</v>
      </c>
      <c r="J163">
        <f t="shared" ca="1" si="14"/>
        <v>0</v>
      </c>
    </row>
    <row r="164" spans="1:10" x14ac:dyDescent="0.3">
      <c r="A164" t="s">
        <v>16</v>
      </c>
      <c r="B164" s="10">
        <v>43992</v>
      </c>
      <c r="C164">
        <f t="shared" ca="1" si="12"/>
        <v>0.98746029216315201</v>
      </c>
      <c r="D164">
        <f t="shared" ca="1" si="12"/>
        <v>0.27383850752492955</v>
      </c>
      <c r="F164">
        <f ca="1">IF(C164&gt;Historic!$L$7,0,-Historic!$K$7)</f>
        <v>0</v>
      </c>
      <c r="G164">
        <f ca="1">IF(D164&gt;Historic!$L$8,0,-Historic!$K$8)</f>
        <v>0</v>
      </c>
      <c r="I164">
        <f t="shared" ca="1" si="13"/>
        <v>0</v>
      </c>
      <c r="J164">
        <f t="shared" ca="1" si="14"/>
        <v>0</v>
      </c>
    </row>
    <row r="165" spans="1:10" x14ac:dyDescent="0.3">
      <c r="A165" t="s">
        <v>16</v>
      </c>
      <c r="B165" s="10">
        <v>43993</v>
      </c>
      <c r="C165">
        <f t="shared" ca="1" si="12"/>
        <v>0.74533107959961931</v>
      </c>
      <c r="D165">
        <f t="shared" ca="1" si="12"/>
        <v>0.53156805595768941</v>
      </c>
      <c r="F165">
        <f ca="1">IF(C165&gt;Historic!$L$7,0,-Historic!$K$7)</f>
        <v>0</v>
      </c>
      <c r="G165">
        <f ca="1">IF(D165&gt;Historic!$L$8,0,-Historic!$K$8)</f>
        <v>0</v>
      </c>
      <c r="I165">
        <f t="shared" ca="1" si="13"/>
        <v>0</v>
      </c>
      <c r="J165">
        <f t="shared" ca="1" si="14"/>
        <v>0</v>
      </c>
    </row>
    <row r="166" spans="1:10" x14ac:dyDescent="0.3">
      <c r="A166" t="s">
        <v>16</v>
      </c>
      <c r="B166" s="10">
        <v>43994</v>
      </c>
      <c r="C166">
        <f t="shared" ca="1" si="12"/>
        <v>0.13757070717315656</v>
      </c>
      <c r="D166">
        <f t="shared" ca="1" si="12"/>
        <v>0.49051085043240661</v>
      </c>
      <c r="F166">
        <f ca="1">IF(C166&gt;Historic!$L$7,0,-Historic!$K$7)</f>
        <v>0</v>
      </c>
      <c r="G166">
        <f ca="1">IF(D166&gt;Historic!$L$8,0,-Historic!$K$8)</f>
        <v>0</v>
      </c>
      <c r="I166">
        <f t="shared" ca="1" si="13"/>
        <v>0</v>
      </c>
      <c r="J166">
        <f t="shared" ca="1" si="14"/>
        <v>0</v>
      </c>
    </row>
    <row r="167" spans="1:10" x14ac:dyDescent="0.3">
      <c r="A167" t="s">
        <v>16</v>
      </c>
      <c r="B167" s="10">
        <v>43995</v>
      </c>
      <c r="C167">
        <f t="shared" ca="1" si="12"/>
        <v>0.42915623923678559</v>
      </c>
      <c r="D167">
        <f t="shared" ca="1" si="12"/>
        <v>0.32325555018819352</v>
      </c>
      <c r="F167">
        <f ca="1">IF(C167&gt;Historic!$L$7,0,-Historic!$K$7)</f>
        <v>0</v>
      </c>
      <c r="G167">
        <f ca="1">IF(D167&gt;Historic!$L$8,0,-Historic!$K$8)</f>
        <v>0</v>
      </c>
      <c r="I167">
        <f t="shared" ca="1" si="13"/>
        <v>0</v>
      </c>
      <c r="J167">
        <f t="shared" ca="1" si="14"/>
        <v>0</v>
      </c>
    </row>
    <row r="168" spans="1:10" x14ac:dyDescent="0.3">
      <c r="A168" t="s">
        <v>16</v>
      </c>
      <c r="B168" s="10">
        <v>43996</v>
      </c>
      <c r="C168">
        <f t="shared" ca="1" si="12"/>
        <v>0.7924779767355411</v>
      </c>
      <c r="D168">
        <f t="shared" ca="1" si="12"/>
        <v>0.24821797169163651</v>
      </c>
      <c r="F168">
        <f ca="1">IF(C168&gt;Historic!$L$7,0,-Historic!$K$7)</f>
        <v>0</v>
      </c>
      <c r="G168">
        <f ca="1">IF(D168&gt;Historic!$L$8,0,-Historic!$K$8)</f>
        <v>0</v>
      </c>
      <c r="I168">
        <f t="shared" ca="1" si="13"/>
        <v>0</v>
      </c>
      <c r="J168">
        <f t="shared" ca="1" si="14"/>
        <v>0</v>
      </c>
    </row>
    <row r="169" spans="1:10" x14ac:dyDescent="0.3">
      <c r="A169" t="s">
        <v>16</v>
      </c>
      <c r="B169" s="10">
        <v>43997</v>
      </c>
      <c r="C169">
        <f t="shared" ca="1" si="12"/>
        <v>0.23789081663985434</v>
      </c>
      <c r="D169">
        <f t="shared" ca="1" si="12"/>
        <v>0.80651044572635955</v>
      </c>
      <c r="F169">
        <f ca="1">IF(C169&gt;Historic!$L$7,0,-Historic!$K$7)</f>
        <v>0</v>
      </c>
      <c r="G169">
        <f ca="1">IF(D169&gt;Historic!$L$8,0,-Historic!$K$8)</f>
        <v>0</v>
      </c>
      <c r="I169">
        <f t="shared" ca="1" si="13"/>
        <v>0</v>
      </c>
      <c r="J169">
        <f t="shared" ca="1" si="14"/>
        <v>0</v>
      </c>
    </row>
    <row r="170" spans="1:10" x14ac:dyDescent="0.3">
      <c r="A170" t="s">
        <v>16</v>
      </c>
      <c r="B170" s="10">
        <v>43998</v>
      </c>
      <c r="C170">
        <f t="shared" ca="1" si="12"/>
        <v>0.9896816286677268</v>
      </c>
      <c r="D170">
        <f t="shared" ca="1" si="12"/>
        <v>0.5284305862441111</v>
      </c>
      <c r="F170">
        <f ca="1">IF(C170&gt;Historic!$L$7,0,-Historic!$K$7)</f>
        <v>0</v>
      </c>
      <c r="G170">
        <f ca="1">IF(D170&gt;Historic!$L$8,0,-Historic!$K$8)</f>
        <v>0</v>
      </c>
      <c r="I170">
        <f t="shared" ca="1" si="13"/>
        <v>0</v>
      </c>
      <c r="J170">
        <f t="shared" ca="1" si="14"/>
        <v>0</v>
      </c>
    </row>
    <row r="171" spans="1:10" x14ac:dyDescent="0.3">
      <c r="A171" t="s">
        <v>16</v>
      </c>
      <c r="B171" s="10">
        <v>43999</v>
      </c>
      <c r="C171">
        <f t="shared" ca="1" si="12"/>
        <v>0.789260384735605</v>
      </c>
      <c r="D171">
        <f t="shared" ca="1" si="12"/>
        <v>0.5602199261684635</v>
      </c>
      <c r="F171">
        <f ca="1">IF(C171&gt;Historic!$L$7,0,-Historic!$K$7)</f>
        <v>0</v>
      </c>
      <c r="G171">
        <f ca="1">IF(D171&gt;Historic!$L$8,0,-Historic!$K$8)</f>
        <v>0</v>
      </c>
      <c r="I171">
        <f t="shared" ca="1" si="13"/>
        <v>0</v>
      </c>
      <c r="J171">
        <f t="shared" ca="1" si="14"/>
        <v>0</v>
      </c>
    </row>
    <row r="172" spans="1:10" x14ac:dyDescent="0.3">
      <c r="A172" t="s">
        <v>16</v>
      </c>
      <c r="B172" s="10">
        <v>44000</v>
      </c>
      <c r="C172">
        <f t="shared" ca="1" si="12"/>
        <v>0.55092184925195475</v>
      </c>
      <c r="D172">
        <f t="shared" ca="1" si="12"/>
        <v>1.7077179427549272E-3</v>
      </c>
      <c r="F172">
        <f ca="1">IF(C172&gt;Historic!$L$7,0,-Historic!$K$7)</f>
        <v>0</v>
      </c>
      <c r="G172">
        <f ca="1">IF(D172&gt;Historic!$L$8,0,-Historic!$K$8)</f>
        <v>-500</v>
      </c>
      <c r="I172">
        <f t="shared" ca="1" si="13"/>
        <v>0</v>
      </c>
      <c r="J172">
        <f t="shared" ca="1" si="14"/>
        <v>1</v>
      </c>
    </row>
    <row r="173" spans="1:10" x14ac:dyDescent="0.3">
      <c r="A173" t="s">
        <v>16</v>
      </c>
      <c r="B173" s="10">
        <v>44001</v>
      </c>
      <c r="C173">
        <f t="shared" ca="1" si="12"/>
        <v>0.65716030512353385</v>
      </c>
      <c r="D173">
        <f t="shared" ca="1" si="12"/>
        <v>0.41467438317617789</v>
      </c>
      <c r="F173">
        <f ca="1">IF(C173&gt;Historic!$L$7,0,-Historic!$K$7)</f>
        <v>0</v>
      </c>
      <c r="G173">
        <f ca="1">IF(D173&gt;Historic!$L$8,0,-Historic!$K$8)</f>
        <v>0</v>
      </c>
      <c r="I173">
        <f t="shared" ca="1" si="13"/>
        <v>0</v>
      </c>
      <c r="J173">
        <f t="shared" ca="1" si="14"/>
        <v>0</v>
      </c>
    </row>
    <row r="174" spans="1:10" x14ac:dyDescent="0.3">
      <c r="A174" t="s">
        <v>16</v>
      </c>
      <c r="B174" s="10">
        <v>44002</v>
      </c>
      <c r="C174">
        <f t="shared" ca="1" si="12"/>
        <v>0.49801363711114444</v>
      </c>
      <c r="D174">
        <f t="shared" ca="1" si="12"/>
        <v>0.72705980207971765</v>
      </c>
      <c r="F174">
        <f ca="1">IF(C174&gt;Historic!$L$7,0,-Historic!$K$7)</f>
        <v>0</v>
      </c>
      <c r="G174">
        <f ca="1">IF(D174&gt;Historic!$L$8,0,-Historic!$K$8)</f>
        <v>0</v>
      </c>
      <c r="I174">
        <f t="shared" ca="1" si="13"/>
        <v>0</v>
      </c>
      <c r="J174">
        <f t="shared" ca="1" si="14"/>
        <v>0</v>
      </c>
    </row>
    <row r="175" spans="1:10" x14ac:dyDescent="0.3">
      <c r="A175" t="s">
        <v>16</v>
      </c>
      <c r="B175" s="10">
        <v>44003</v>
      </c>
      <c r="C175">
        <f t="shared" ca="1" si="12"/>
        <v>0.97324163168061717</v>
      </c>
      <c r="D175">
        <f t="shared" ca="1" si="12"/>
        <v>0.13160921891482169</v>
      </c>
      <c r="F175">
        <f ca="1">IF(C175&gt;Historic!$L$7,0,-Historic!$K$7)</f>
        <v>0</v>
      </c>
      <c r="G175">
        <f ca="1">IF(D175&gt;Historic!$L$8,0,-Historic!$K$8)</f>
        <v>0</v>
      </c>
      <c r="I175">
        <f t="shared" ca="1" si="13"/>
        <v>0</v>
      </c>
      <c r="J175">
        <f t="shared" ca="1" si="14"/>
        <v>0</v>
      </c>
    </row>
    <row r="176" spans="1:10" x14ac:dyDescent="0.3">
      <c r="A176" t="s">
        <v>16</v>
      </c>
      <c r="B176" s="10">
        <v>44004</v>
      </c>
      <c r="C176">
        <f t="shared" ca="1" si="12"/>
        <v>0.48380092335539449</v>
      </c>
      <c r="D176">
        <f t="shared" ca="1" si="12"/>
        <v>0.41231617656718644</v>
      </c>
      <c r="F176">
        <f ca="1">IF(C176&gt;Historic!$L$7,0,-Historic!$K$7)</f>
        <v>0</v>
      </c>
      <c r="G176">
        <f ca="1">IF(D176&gt;Historic!$L$8,0,-Historic!$K$8)</f>
        <v>0</v>
      </c>
      <c r="I176">
        <f t="shared" ca="1" si="13"/>
        <v>0</v>
      </c>
      <c r="J176">
        <f t="shared" ca="1" si="14"/>
        <v>0</v>
      </c>
    </row>
    <row r="177" spans="1:10" x14ac:dyDescent="0.3">
      <c r="A177" t="s">
        <v>16</v>
      </c>
      <c r="B177" s="10">
        <v>44005</v>
      </c>
      <c r="C177">
        <f t="shared" ca="1" si="12"/>
        <v>0.41221920078400998</v>
      </c>
      <c r="D177">
        <f t="shared" ca="1" si="12"/>
        <v>0.31412955664548037</v>
      </c>
      <c r="F177">
        <f ca="1">IF(C177&gt;Historic!$L$7,0,-Historic!$K$7)</f>
        <v>0</v>
      </c>
      <c r="G177">
        <f ca="1">IF(D177&gt;Historic!$L$8,0,-Historic!$K$8)</f>
        <v>0</v>
      </c>
      <c r="I177">
        <f t="shared" ca="1" si="13"/>
        <v>0</v>
      </c>
      <c r="J177">
        <f t="shared" ca="1" si="14"/>
        <v>0</v>
      </c>
    </row>
    <row r="178" spans="1:10" x14ac:dyDescent="0.3">
      <c r="A178" t="s">
        <v>16</v>
      </c>
      <c r="B178" s="10">
        <v>44006</v>
      </c>
      <c r="C178">
        <f t="shared" ca="1" si="12"/>
        <v>0.11648191846381606</v>
      </c>
      <c r="D178">
        <f t="shared" ca="1" si="12"/>
        <v>0.1614672357845397</v>
      </c>
      <c r="F178">
        <f ca="1">IF(C178&gt;Historic!$L$7,0,-Historic!$K$7)</f>
        <v>0</v>
      </c>
      <c r="G178">
        <f ca="1">IF(D178&gt;Historic!$L$8,0,-Historic!$K$8)</f>
        <v>0</v>
      </c>
      <c r="I178">
        <f t="shared" ca="1" si="13"/>
        <v>0</v>
      </c>
      <c r="J178">
        <f t="shared" ca="1" si="14"/>
        <v>0</v>
      </c>
    </row>
    <row r="179" spans="1:10" x14ac:dyDescent="0.3">
      <c r="A179" t="s">
        <v>16</v>
      </c>
      <c r="B179" s="10">
        <v>44007</v>
      </c>
      <c r="C179">
        <f t="shared" ca="1" si="12"/>
        <v>0.93936823577925244</v>
      </c>
      <c r="D179">
        <f t="shared" ca="1" si="12"/>
        <v>9.1193113814292626E-2</v>
      </c>
      <c r="F179">
        <f ca="1">IF(C179&gt;Historic!$L$7,0,-Historic!$K$7)</f>
        <v>0</v>
      </c>
      <c r="G179">
        <f ca="1">IF(D179&gt;Historic!$L$8,0,-Historic!$K$8)</f>
        <v>0</v>
      </c>
      <c r="I179">
        <f t="shared" ca="1" si="13"/>
        <v>0</v>
      </c>
      <c r="J179">
        <f t="shared" ca="1" si="14"/>
        <v>0</v>
      </c>
    </row>
    <row r="180" spans="1:10" x14ac:dyDescent="0.3">
      <c r="A180" t="s">
        <v>16</v>
      </c>
      <c r="B180" s="10">
        <v>44008</v>
      </c>
      <c r="C180">
        <f t="shared" ca="1" si="12"/>
        <v>0.61760296547044646</v>
      </c>
      <c r="D180">
        <f t="shared" ca="1" si="12"/>
        <v>0.51705060276082704</v>
      </c>
      <c r="F180">
        <f ca="1">IF(C180&gt;Historic!$L$7,0,-Historic!$K$7)</f>
        <v>0</v>
      </c>
      <c r="G180">
        <f ca="1">IF(D180&gt;Historic!$L$8,0,-Historic!$K$8)</f>
        <v>0</v>
      </c>
      <c r="I180">
        <f t="shared" ca="1" si="13"/>
        <v>0</v>
      </c>
      <c r="J180">
        <f t="shared" ca="1" si="14"/>
        <v>0</v>
      </c>
    </row>
    <row r="181" spans="1:10" x14ac:dyDescent="0.3">
      <c r="A181" t="s">
        <v>16</v>
      </c>
      <c r="B181" s="10">
        <v>44009</v>
      </c>
      <c r="C181">
        <f t="shared" ca="1" si="12"/>
        <v>5.2665522040087343E-2</v>
      </c>
      <c r="D181">
        <f t="shared" ca="1" si="12"/>
        <v>0.28968703412481323</v>
      </c>
      <c r="F181">
        <f ca="1">IF(C181&gt;Historic!$L$7,0,-Historic!$K$7)</f>
        <v>-100</v>
      </c>
      <c r="G181">
        <f ca="1">IF(D181&gt;Historic!$L$8,0,-Historic!$K$8)</f>
        <v>0</v>
      </c>
      <c r="I181">
        <f t="shared" ca="1" si="13"/>
        <v>1</v>
      </c>
      <c r="J181">
        <f t="shared" ca="1" si="14"/>
        <v>0</v>
      </c>
    </row>
    <row r="182" spans="1:10" x14ac:dyDescent="0.3">
      <c r="A182" t="s">
        <v>16</v>
      </c>
      <c r="B182" s="10">
        <v>44010</v>
      </c>
      <c r="C182">
        <f t="shared" ca="1" si="12"/>
        <v>0.28153993032710956</v>
      </c>
      <c r="D182">
        <f t="shared" ca="1" si="12"/>
        <v>0.67059297067618673</v>
      </c>
      <c r="F182">
        <f ca="1">IF(C182&gt;Historic!$L$7,0,-Historic!$K$7)</f>
        <v>0</v>
      </c>
      <c r="G182">
        <f ca="1">IF(D182&gt;Historic!$L$8,0,-Historic!$K$8)</f>
        <v>0</v>
      </c>
      <c r="I182">
        <f t="shared" ca="1" si="13"/>
        <v>0</v>
      </c>
      <c r="J182">
        <f t="shared" ca="1" si="14"/>
        <v>0</v>
      </c>
    </row>
    <row r="183" spans="1:10" x14ac:dyDescent="0.3">
      <c r="A183" t="s">
        <v>16</v>
      </c>
      <c r="B183" s="10">
        <v>44011</v>
      </c>
      <c r="C183">
        <f t="shared" ca="1" si="12"/>
        <v>0.63337736391169341</v>
      </c>
      <c r="D183">
        <f t="shared" ca="1" si="12"/>
        <v>0.52518076489707677</v>
      </c>
      <c r="F183">
        <f ca="1">IF(C183&gt;Historic!$L$7,0,-Historic!$K$7)</f>
        <v>0</v>
      </c>
      <c r="G183">
        <f ca="1">IF(D183&gt;Historic!$L$8,0,-Historic!$K$8)</f>
        <v>0</v>
      </c>
      <c r="I183">
        <f t="shared" ca="1" si="13"/>
        <v>0</v>
      </c>
      <c r="J183">
        <f t="shared" ca="1" si="14"/>
        <v>0</v>
      </c>
    </row>
    <row r="184" spans="1:10" x14ac:dyDescent="0.3">
      <c r="A184" t="s">
        <v>16</v>
      </c>
      <c r="B184" s="10">
        <v>44012</v>
      </c>
      <c r="C184">
        <f t="shared" ca="1" si="12"/>
        <v>0.26637766483615111</v>
      </c>
      <c r="D184">
        <f t="shared" ca="1" si="12"/>
        <v>0.73056451516047149</v>
      </c>
      <c r="F184">
        <f ca="1">IF(C184&gt;Historic!$L$7,0,-Historic!$K$7)</f>
        <v>0</v>
      </c>
      <c r="G184">
        <f ca="1">IF(D184&gt;Historic!$L$8,0,-Historic!$K$8)</f>
        <v>0</v>
      </c>
      <c r="I184">
        <f t="shared" ca="1" si="13"/>
        <v>0</v>
      </c>
      <c r="J184">
        <f t="shared" ca="1" si="14"/>
        <v>0</v>
      </c>
    </row>
    <row r="185" spans="1:10" x14ac:dyDescent="0.3">
      <c r="A185" t="s">
        <v>17</v>
      </c>
      <c r="B185" s="10">
        <v>44013</v>
      </c>
      <c r="C185">
        <f t="shared" ca="1" si="12"/>
        <v>0.32740122360665491</v>
      </c>
      <c r="D185">
        <f t="shared" ca="1" si="12"/>
        <v>0.63350937081940828</v>
      </c>
      <c r="F185">
        <f ca="1">IF(C185&gt;Historic!$L$7,0,-Historic!$K$7)</f>
        <v>0</v>
      </c>
      <c r="G185">
        <f ca="1">IF(D185&gt;Historic!$L$8,0,-Historic!$K$8)</f>
        <v>0</v>
      </c>
      <c r="I185">
        <f t="shared" ca="1" si="13"/>
        <v>0</v>
      </c>
      <c r="J185">
        <f t="shared" ca="1" si="14"/>
        <v>0</v>
      </c>
    </row>
    <row r="186" spans="1:10" x14ac:dyDescent="0.3">
      <c r="A186" t="s">
        <v>17</v>
      </c>
      <c r="B186" s="10">
        <v>44014</v>
      </c>
      <c r="C186">
        <f t="shared" ca="1" si="12"/>
        <v>0.7095009905684948</v>
      </c>
      <c r="D186">
        <f t="shared" ca="1" si="12"/>
        <v>0.62163721957833107</v>
      </c>
      <c r="F186">
        <f ca="1">IF(C186&gt;Historic!$L$7,0,-Historic!$K$7)</f>
        <v>0</v>
      </c>
      <c r="G186">
        <f ca="1">IF(D186&gt;Historic!$L$8,0,-Historic!$K$8)</f>
        <v>0</v>
      </c>
      <c r="I186">
        <f t="shared" ca="1" si="13"/>
        <v>0</v>
      </c>
      <c r="J186">
        <f t="shared" ca="1" si="14"/>
        <v>0</v>
      </c>
    </row>
    <row r="187" spans="1:10" x14ac:dyDescent="0.3">
      <c r="A187" t="s">
        <v>17</v>
      </c>
      <c r="B187" s="10">
        <v>44015</v>
      </c>
      <c r="C187">
        <f t="shared" ca="1" si="12"/>
        <v>0.46570016785488433</v>
      </c>
      <c r="D187">
        <f t="shared" ca="1" si="12"/>
        <v>0.72553545743619052</v>
      </c>
      <c r="F187">
        <f ca="1">IF(C187&gt;Historic!$L$7,0,-Historic!$K$7)</f>
        <v>0</v>
      </c>
      <c r="G187">
        <f ca="1">IF(D187&gt;Historic!$L$8,0,-Historic!$K$8)</f>
        <v>0</v>
      </c>
      <c r="I187">
        <f t="shared" ca="1" si="13"/>
        <v>0</v>
      </c>
      <c r="J187">
        <f t="shared" ca="1" si="14"/>
        <v>0</v>
      </c>
    </row>
    <row r="188" spans="1:10" x14ac:dyDescent="0.3">
      <c r="A188" t="s">
        <v>17</v>
      </c>
      <c r="B188" s="10">
        <v>44016</v>
      </c>
      <c r="C188">
        <f t="shared" ca="1" si="12"/>
        <v>0.30335316181614547</v>
      </c>
      <c r="D188">
        <f t="shared" ca="1" si="12"/>
        <v>0.34711981959518967</v>
      </c>
      <c r="F188">
        <f ca="1">IF(C188&gt;Historic!$L$7,0,-Historic!$K$7)</f>
        <v>0</v>
      </c>
      <c r="G188">
        <f ca="1">IF(D188&gt;Historic!$L$8,0,-Historic!$K$8)</f>
        <v>0</v>
      </c>
      <c r="I188">
        <f t="shared" ca="1" si="13"/>
        <v>0</v>
      </c>
      <c r="J188">
        <f t="shared" ca="1" si="14"/>
        <v>0</v>
      </c>
    </row>
    <row r="189" spans="1:10" x14ac:dyDescent="0.3">
      <c r="A189" t="s">
        <v>17</v>
      </c>
      <c r="B189" s="10">
        <v>44017</v>
      </c>
      <c r="C189">
        <f t="shared" ca="1" si="12"/>
        <v>0.29119537780731009</v>
      </c>
      <c r="D189">
        <f t="shared" ca="1" si="12"/>
        <v>0.92222225997068141</v>
      </c>
      <c r="F189">
        <f ca="1">IF(C189&gt;Historic!$L$7,0,-Historic!$K$7)</f>
        <v>0</v>
      </c>
      <c r="G189">
        <f ca="1">IF(D189&gt;Historic!$L$8,0,-Historic!$K$8)</f>
        <v>0</v>
      </c>
      <c r="I189">
        <f t="shared" ca="1" si="13"/>
        <v>0</v>
      </c>
      <c r="J189">
        <f t="shared" ca="1" si="14"/>
        <v>0</v>
      </c>
    </row>
    <row r="190" spans="1:10" x14ac:dyDescent="0.3">
      <c r="A190" t="s">
        <v>17</v>
      </c>
      <c r="B190" s="10">
        <v>44018</v>
      </c>
      <c r="C190">
        <f t="shared" ca="1" si="12"/>
        <v>0.35649417716642529</v>
      </c>
      <c r="D190">
        <f t="shared" ca="1" si="12"/>
        <v>5.4337217045847264E-2</v>
      </c>
      <c r="F190">
        <f ca="1">IF(C190&gt;Historic!$L$7,0,-Historic!$K$7)</f>
        <v>0</v>
      </c>
      <c r="G190">
        <f ca="1">IF(D190&gt;Historic!$L$8,0,-Historic!$K$8)</f>
        <v>0</v>
      </c>
      <c r="I190">
        <f t="shared" ca="1" si="13"/>
        <v>0</v>
      </c>
      <c r="J190">
        <f t="shared" ca="1" si="14"/>
        <v>0</v>
      </c>
    </row>
    <row r="191" spans="1:10" x14ac:dyDescent="0.3">
      <c r="A191" t="s">
        <v>17</v>
      </c>
      <c r="B191" s="10">
        <v>44019</v>
      </c>
      <c r="C191">
        <f t="shared" ca="1" si="12"/>
        <v>0.4111509606319963</v>
      </c>
      <c r="D191">
        <f t="shared" ca="1" si="12"/>
        <v>0.3230893581775105</v>
      </c>
      <c r="F191">
        <f ca="1">IF(C191&gt;Historic!$L$7,0,-Historic!$K$7)</f>
        <v>0</v>
      </c>
      <c r="G191">
        <f ca="1">IF(D191&gt;Historic!$L$8,0,-Historic!$K$8)</f>
        <v>0</v>
      </c>
      <c r="I191">
        <f t="shared" ca="1" si="13"/>
        <v>0</v>
      </c>
      <c r="J191">
        <f t="shared" ca="1" si="14"/>
        <v>0</v>
      </c>
    </row>
    <row r="192" spans="1:10" x14ac:dyDescent="0.3">
      <c r="A192" t="s">
        <v>17</v>
      </c>
      <c r="B192" s="10">
        <v>44020</v>
      </c>
      <c r="C192">
        <f t="shared" ca="1" si="12"/>
        <v>0.77626741197403537</v>
      </c>
      <c r="D192">
        <f t="shared" ca="1" si="12"/>
        <v>0.36975494741261983</v>
      </c>
      <c r="F192">
        <f ca="1">IF(C192&gt;Historic!$L$7,0,-Historic!$K$7)</f>
        <v>0</v>
      </c>
      <c r="G192">
        <f ca="1">IF(D192&gt;Historic!$L$8,0,-Historic!$K$8)</f>
        <v>0</v>
      </c>
      <c r="I192">
        <f t="shared" ca="1" si="13"/>
        <v>0</v>
      </c>
      <c r="J192">
        <f t="shared" ca="1" si="14"/>
        <v>0</v>
      </c>
    </row>
    <row r="193" spans="1:10" x14ac:dyDescent="0.3">
      <c r="A193" t="s">
        <v>17</v>
      </c>
      <c r="B193" s="10">
        <v>44021</v>
      </c>
      <c r="C193">
        <f t="shared" ca="1" si="12"/>
        <v>0.14714128334298215</v>
      </c>
      <c r="D193">
        <f t="shared" ca="1" si="12"/>
        <v>0.33636471344629026</v>
      </c>
      <c r="F193">
        <f ca="1">IF(C193&gt;Historic!$L$7,0,-Historic!$K$7)</f>
        <v>0</v>
      </c>
      <c r="G193">
        <f ca="1">IF(D193&gt;Historic!$L$8,0,-Historic!$K$8)</f>
        <v>0</v>
      </c>
      <c r="I193">
        <f t="shared" ca="1" si="13"/>
        <v>0</v>
      </c>
      <c r="J193">
        <f t="shared" ca="1" si="14"/>
        <v>0</v>
      </c>
    </row>
    <row r="194" spans="1:10" x14ac:dyDescent="0.3">
      <c r="A194" t="s">
        <v>17</v>
      </c>
      <c r="B194" s="10">
        <v>44022</v>
      </c>
      <c r="C194">
        <f t="shared" ca="1" si="12"/>
        <v>7.5666564521878699E-2</v>
      </c>
      <c r="D194">
        <f t="shared" ca="1" si="12"/>
        <v>0.54016138928683199</v>
      </c>
      <c r="F194">
        <f ca="1">IF(C194&gt;Historic!$L$7,0,-Historic!$K$7)</f>
        <v>0</v>
      </c>
      <c r="G194">
        <f ca="1">IF(D194&gt;Historic!$L$8,0,-Historic!$K$8)</f>
        <v>0</v>
      </c>
      <c r="I194">
        <f t="shared" ca="1" si="13"/>
        <v>0</v>
      </c>
      <c r="J194">
        <f t="shared" ca="1" si="14"/>
        <v>0</v>
      </c>
    </row>
    <row r="195" spans="1:10" x14ac:dyDescent="0.3">
      <c r="A195" t="s">
        <v>17</v>
      </c>
      <c r="B195" s="10">
        <v>44023</v>
      </c>
      <c r="C195">
        <f t="shared" ca="1" si="12"/>
        <v>0.73170713754453587</v>
      </c>
      <c r="D195">
        <f t="shared" ca="1" si="12"/>
        <v>0.17194058443661686</v>
      </c>
      <c r="F195">
        <f ca="1">IF(C195&gt;Historic!$L$7,0,-Historic!$K$7)</f>
        <v>0</v>
      </c>
      <c r="G195">
        <f ca="1">IF(D195&gt;Historic!$L$8,0,-Historic!$K$8)</f>
        <v>0</v>
      </c>
      <c r="I195">
        <f t="shared" ca="1" si="13"/>
        <v>0</v>
      </c>
      <c r="J195">
        <f t="shared" ca="1" si="14"/>
        <v>0</v>
      </c>
    </row>
    <row r="196" spans="1:10" x14ac:dyDescent="0.3">
      <c r="A196" t="s">
        <v>17</v>
      </c>
      <c r="B196" s="10">
        <v>44024</v>
      </c>
      <c r="C196">
        <f t="shared" ca="1" si="12"/>
        <v>0.7392796169993755</v>
      </c>
      <c r="D196">
        <f t="shared" ca="1" si="12"/>
        <v>0.46185026350389413</v>
      </c>
      <c r="F196">
        <f ca="1">IF(C196&gt;Historic!$L$7,0,-Historic!$K$7)</f>
        <v>0</v>
      </c>
      <c r="G196">
        <f ca="1">IF(D196&gt;Historic!$L$8,0,-Historic!$K$8)</f>
        <v>0</v>
      </c>
      <c r="I196">
        <f t="shared" ca="1" si="13"/>
        <v>0</v>
      </c>
      <c r="J196">
        <f t="shared" ca="1" si="14"/>
        <v>0</v>
      </c>
    </row>
    <row r="197" spans="1:10" x14ac:dyDescent="0.3">
      <c r="A197" t="s">
        <v>17</v>
      </c>
      <c r="B197" s="10">
        <v>44025</v>
      </c>
      <c r="C197">
        <f t="shared" ref="C197:D228" ca="1" si="15">RAND()</f>
        <v>0.54523049522980338</v>
      </c>
      <c r="D197">
        <f t="shared" ca="1" si="15"/>
        <v>0.72172562515354333</v>
      </c>
      <c r="F197">
        <f ca="1">IF(C197&gt;Historic!$L$7,0,-Historic!$K$7)</f>
        <v>0</v>
      </c>
      <c r="G197">
        <f ca="1">IF(D197&gt;Historic!$L$8,0,-Historic!$K$8)</f>
        <v>0</v>
      </c>
      <c r="I197">
        <f t="shared" ref="I197:I260" ca="1" si="16">IF(F197&lt;0,1,0)</f>
        <v>0</v>
      </c>
      <c r="J197">
        <f t="shared" ref="J197:J260" ca="1" si="17">IF(G197&lt;0,1,0)</f>
        <v>0</v>
      </c>
    </row>
    <row r="198" spans="1:10" x14ac:dyDescent="0.3">
      <c r="A198" t="s">
        <v>17</v>
      </c>
      <c r="B198" s="10">
        <v>44026</v>
      </c>
      <c r="C198">
        <f t="shared" ca="1" si="15"/>
        <v>0.94605571439243219</v>
      </c>
      <c r="D198">
        <f t="shared" ca="1" si="15"/>
        <v>0.1482137851291726</v>
      </c>
      <c r="F198">
        <f ca="1">IF(C198&gt;Historic!$L$7,0,-Historic!$K$7)</f>
        <v>0</v>
      </c>
      <c r="G198">
        <f ca="1">IF(D198&gt;Historic!$L$8,0,-Historic!$K$8)</f>
        <v>0</v>
      </c>
      <c r="I198">
        <f t="shared" ca="1" si="16"/>
        <v>0</v>
      </c>
      <c r="J198">
        <f t="shared" ca="1" si="17"/>
        <v>0</v>
      </c>
    </row>
    <row r="199" spans="1:10" x14ac:dyDescent="0.3">
      <c r="A199" t="s">
        <v>17</v>
      </c>
      <c r="B199" s="10">
        <v>44027</v>
      </c>
      <c r="C199">
        <f t="shared" ca="1" si="15"/>
        <v>0.35568604786249736</v>
      </c>
      <c r="D199">
        <f t="shared" ca="1" si="15"/>
        <v>0.94964802819043326</v>
      </c>
      <c r="F199">
        <f ca="1">IF(C199&gt;Historic!$L$7,0,-Historic!$K$7)</f>
        <v>0</v>
      </c>
      <c r="G199">
        <f ca="1">IF(D199&gt;Historic!$L$8,0,-Historic!$K$8)</f>
        <v>0</v>
      </c>
      <c r="I199">
        <f t="shared" ca="1" si="16"/>
        <v>0</v>
      </c>
      <c r="J199">
        <f t="shared" ca="1" si="17"/>
        <v>0</v>
      </c>
    </row>
    <row r="200" spans="1:10" x14ac:dyDescent="0.3">
      <c r="A200" t="s">
        <v>17</v>
      </c>
      <c r="B200" s="10">
        <v>44028</v>
      </c>
      <c r="C200">
        <f t="shared" ca="1" si="15"/>
        <v>5.1198822283280876E-2</v>
      </c>
      <c r="D200">
        <f t="shared" ca="1" si="15"/>
        <v>0.20926855776016218</v>
      </c>
      <c r="F200">
        <f ca="1">IF(C200&gt;Historic!$L$7,0,-Historic!$K$7)</f>
        <v>-100</v>
      </c>
      <c r="G200">
        <f ca="1">IF(D200&gt;Historic!$L$8,0,-Historic!$K$8)</f>
        <v>0</v>
      </c>
      <c r="I200">
        <f t="shared" ca="1" si="16"/>
        <v>1</v>
      </c>
      <c r="J200">
        <f t="shared" ca="1" si="17"/>
        <v>0</v>
      </c>
    </row>
    <row r="201" spans="1:10" x14ac:dyDescent="0.3">
      <c r="A201" t="s">
        <v>17</v>
      </c>
      <c r="B201" s="10">
        <v>44029</v>
      </c>
      <c r="C201">
        <f t="shared" ca="1" si="15"/>
        <v>0.35369389037534293</v>
      </c>
      <c r="D201">
        <f t="shared" ca="1" si="15"/>
        <v>0.21546414047996065</v>
      </c>
      <c r="F201">
        <f ca="1">IF(C201&gt;Historic!$L$7,0,-Historic!$K$7)</f>
        <v>0</v>
      </c>
      <c r="G201">
        <f ca="1">IF(D201&gt;Historic!$L$8,0,-Historic!$K$8)</f>
        <v>0</v>
      </c>
      <c r="I201">
        <f t="shared" ca="1" si="16"/>
        <v>0</v>
      </c>
      <c r="J201">
        <f t="shared" ca="1" si="17"/>
        <v>0</v>
      </c>
    </row>
    <row r="202" spans="1:10" x14ac:dyDescent="0.3">
      <c r="A202" t="s">
        <v>17</v>
      </c>
      <c r="B202" s="10">
        <v>44030</v>
      </c>
      <c r="C202">
        <f t="shared" ca="1" si="15"/>
        <v>0.93074124251914436</v>
      </c>
      <c r="D202">
        <f t="shared" ca="1" si="15"/>
        <v>0.4059791736549726</v>
      </c>
      <c r="F202">
        <f ca="1">IF(C202&gt;Historic!$L$7,0,-Historic!$K$7)</f>
        <v>0</v>
      </c>
      <c r="G202">
        <f ca="1">IF(D202&gt;Historic!$L$8,0,-Historic!$K$8)</f>
        <v>0</v>
      </c>
      <c r="I202">
        <f t="shared" ca="1" si="16"/>
        <v>0</v>
      </c>
      <c r="J202">
        <f t="shared" ca="1" si="17"/>
        <v>0</v>
      </c>
    </row>
    <row r="203" spans="1:10" x14ac:dyDescent="0.3">
      <c r="A203" t="s">
        <v>17</v>
      </c>
      <c r="B203" s="10">
        <v>44031</v>
      </c>
      <c r="C203">
        <f t="shared" ca="1" si="15"/>
        <v>0.91881069185020836</v>
      </c>
      <c r="D203">
        <f t="shared" ca="1" si="15"/>
        <v>0.65197543172628092</v>
      </c>
      <c r="F203">
        <f ca="1">IF(C203&gt;Historic!$L$7,0,-Historic!$K$7)</f>
        <v>0</v>
      </c>
      <c r="G203">
        <f ca="1">IF(D203&gt;Historic!$L$8,0,-Historic!$K$8)</f>
        <v>0</v>
      </c>
      <c r="I203">
        <f t="shared" ca="1" si="16"/>
        <v>0</v>
      </c>
      <c r="J203">
        <f t="shared" ca="1" si="17"/>
        <v>0</v>
      </c>
    </row>
    <row r="204" spans="1:10" x14ac:dyDescent="0.3">
      <c r="A204" t="s">
        <v>17</v>
      </c>
      <c r="B204" s="10">
        <v>44032</v>
      </c>
      <c r="C204">
        <f t="shared" ca="1" si="15"/>
        <v>0.64142200559311902</v>
      </c>
      <c r="D204">
        <f t="shared" ca="1" si="15"/>
        <v>0.68744724091891807</v>
      </c>
      <c r="F204">
        <f ca="1">IF(C204&gt;Historic!$L$7,0,-Historic!$K$7)</f>
        <v>0</v>
      </c>
      <c r="G204">
        <f ca="1">IF(D204&gt;Historic!$L$8,0,-Historic!$K$8)</f>
        <v>0</v>
      </c>
      <c r="I204">
        <f t="shared" ca="1" si="16"/>
        <v>0</v>
      </c>
      <c r="J204">
        <f t="shared" ca="1" si="17"/>
        <v>0</v>
      </c>
    </row>
    <row r="205" spans="1:10" x14ac:dyDescent="0.3">
      <c r="A205" t="s">
        <v>17</v>
      </c>
      <c r="B205" s="10">
        <v>44033</v>
      </c>
      <c r="C205">
        <f t="shared" ca="1" si="15"/>
        <v>0.72484856258459929</v>
      </c>
      <c r="D205">
        <f t="shared" ca="1" si="15"/>
        <v>0.68830034074767321</v>
      </c>
      <c r="F205">
        <f ca="1">IF(C205&gt;Historic!$L$7,0,-Historic!$K$7)</f>
        <v>0</v>
      </c>
      <c r="G205">
        <f ca="1">IF(D205&gt;Historic!$L$8,0,-Historic!$K$8)</f>
        <v>0</v>
      </c>
      <c r="I205">
        <f t="shared" ca="1" si="16"/>
        <v>0</v>
      </c>
      <c r="J205">
        <f t="shared" ca="1" si="17"/>
        <v>0</v>
      </c>
    </row>
    <row r="206" spans="1:10" x14ac:dyDescent="0.3">
      <c r="A206" t="s">
        <v>17</v>
      </c>
      <c r="B206" s="10">
        <v>44034</v>
      </c>
      <c r="C206">
        <f t="shared" ca="1" si="15"/>
        <v>0.24908840972600355</v>
      </c>
      <c r="D206">
        <f t="shared" ca="1" si="15"/>
        <v>0.56531094303718288</v>
      </c>
      <c r="F206">
        <f ca="1">IF(C206&gt;Historic!$L$7,0,-Historic!$K$7)</f>
        <v>0</v>
      </c>
      <c r="G206">
        <f ca="1">IF(D206&gt;Historic!$L$8,0,-Historic!$K$8)</f>
        <v>0</v>
      </c>
      <c r="I206">
        <f t="shared" ca="1" si="16"/>
        <v>0</v>
      </c>
      <c r="J206">
        <f t="shared" ca="1" si="17"/>
        <v>0</v>
      </c>
    </row>
    <row r="207" spans="1:10" x14ac:dyDescent="0.3">
      <c r="A207" t="s">
        <v>17</v>
      </c>
      <c r="B207" s="10">
        <v>44035</v>
      </c>
      <c r="C207">
        <f t="shared" ca="1" si="15"/>
        <v>0.508517384306297</v>
      </c>
      <c r="D207">
        <f t="shared" ca="1" si="15"/>
        <v>0.12132723176315052</v>
      </c>
      <c r="F207">
        <f ca="1">IF(C207&gt;Historic!$L$7,0,-Historic!$K$7)</f>
        <v>0</v>
      </c>
      <c r="G207">
        <f ca="1">IF(D207&gt;Historic!$L$8,0,-Historic!$K$8)</f>
        <v>0</v>
      </c>
      <c r="I207">
        <f t="shared" ca="1" si="16"/>
        <v>0</v>
      </c>
      <c r="J207">
        <f t="shared" ca="1" si="17"/>
        <v>0</v>
      </c>
    </row>
    <row r="208" spans="1:10" x14ac:dyDescent="0.3">
      <c r="A208" t="s">
        <v>17</v>
      </c>
      <c r="B208" s="10">
        <v>44036</v>
      </c>
      <c r="C208">
        <f t="shared" ca="1" si="15"/>
        <v>0.66309864309196698</v>
      </c>
      <c r="D208">
        <f t="shared" ca="1" si="15"/>
        <v>0.96036787250915023</v>
      </c>
      <c r="F208">
        <f ca="1">IF(C208&gt;Historic!$L$7,0,-Historic!$K$7)</f>
        <v>0</v>
      </c>
      <c r="G208">
        <f ca="1">IF(D208&gt;Historic!$L$8,0,-Historic!$K$8)</f>
        <v>0</v>
      </c>
      <c r="I208">
        <f t="shared" ca="1" si="16"/>
        <v>0</v>
      </c>
      <c r="J208">
        <f t="shared" ca="1" si="17"/>
        <v>0</v>
      </c>
    </row>
    <row r="209" spans="1:10" x14ac:dyDescent="0.3">
      <c r="A209" t="s">
        <v>17</v>
      </c>
      <c r="B209" s="10">
        <v>44037</v>
      </c>
      <c r="C209">
        <f t="shared" ca="1" si="15"/>
        <v>4.1958082712836853E-2</v>
      </c>
      <c r="D209">
        <f t="shared" ca="1" si="15"/>
        <v>0.69132029648596549</v>
      </c>
      <c r="F209">
        <f ca="1">IF(C209&gt;Historic!$L$7,0,-Historic!$K$7)</f>
        <v>-100</v>
      </c>
      <c r="G209">
        <f ca="1">IF(D209&gt;Historic!$L$8,0,-Historic!$K$8)</f>
        <v>0</v>
      </c>
      <c r="I209">
        <f t="shared" ca="1" si="16"/>
        <v>1</v>
      </c>
      <c r="J209">
        <f t="shared" ca="1" si="17"/>
        <v>0</v>
      </c>
    </row>
    <row r="210" spans="1:10" x14ac:dyDescent="0.3">
      <c r="A210" t="s">
        <v>17</v>
      </c>
      <c r="B210" s="10">
        <v>44038</v>
      </c>
      <c r="C210">
        <f t="shared" ca="1" si="15"/>
        <v>0.58349477343861034</v>
      </c>
      <c r="D210">
        <f t="shared" ca="1" si="15"/>
        <v>6.9689609003429576E-2</v>
      </c>
      <c r="F210">
        <f ca="1">IF(C210&gt;Historic!$L$7,0,-Historic!$K$7)</f>
        <v>0</v>
      </c>
      <c r="G210">
        <f ca="1">IF(D210&gt;Historic!$L$8,0,-Historic!$K$8)</f>
        <v>0</v>
      </c>
      <c r="I210">
        <f t="shared" ca="1" si="16"/>
        <v>0</v>
      </c>
      <c r="J210">
        <f t="shared" ca="1" si="17"/>
        <v>0</v>
      </c>
    </row>
    <row r="211" spans="1:10" x14ac:dyDescent="0.3">
      <c r="A211" t="s">
        <v>17</v>
      </c>
      <c r="B211" s="10">
        <v>44039</v>
      </c>
      <c r="C211">
        <f t="shared" ca="1" si="15"/>
        <v>0.83306149646225747</v>
      </c>
      <c r="D211">
        <f t="shared" ca="1" si="15"/>
        <v>0.67168339303858227</v>
      </c>
      <c r="F211">
        <f ca="1">IF(C211&gt;Historic!$L$7,0,-Historic!$K$7)</f>
        <v>0</v>
      </c>
      <c r="G211">
        <f ca="1">IF(D211&gt;Historic!$L$8,0,-Historic!$K$8)</f>
        <v>0</v>
      </c>
      <c r="I211">
        <f t="shared" ca="1" si="16"/>
        <v>0</v>
      </c>
      <c r="J211">
        <f t="shared" ca="1" si="17"/>
        <v>0</v>
      </c>
    </row>
    <row r="212" spans="1:10" x14ac:dyDescent="0.3">
      <c r="A212" t="s">
        <v>17</v>
      </c>
      <c r="B212" s="10">
        <v>44040</v>
      </c>
      <c r="C212">
        <f t="shared" ca="1" si="15"/>
        <v>0.66788987192255755</v>
      </c>
      <c r="D212">
        <f t="shared" ca="1" si="15"/>
        <v>0.5161387353851935</v>
      </c>
      <c r="F212">
        <f ca="1">IF(C212&gt;Historic!$L$7,0,-Historic!$K$7)</f>
        <v>0</v>
      </c>
      <c r="G212">
        <f ca="1">IF(D212&gt;Historic!$L$8,0,-Historic!$K$8)</f>
        <v>0</v>
      </c>
      <c r="I212">
        <f t="shared" ca="1" si="16"/>
        <v>0</v>
      </c>
      <c r="J212">
        <f t="shared" ca="1" si="17"/>
        <v>0</v>
      </c>
    </row>
    <row r="213" spans="1:10" x14ac:dyDescent="0.3">
      <c r="A213" t="s">
        <v>17</v>
      </c>
      <c r="B213" s="10">
        <v>44041</v>
      </c>
      <c r="C213">
        <f t="shared" ca="1" si="15"/>
        <v>0.67694669288224507</v>
      </c>
      <c r="D213">
        <f t="shared" ca="1" si="15"/>
        <v>0.79837293459265923</v>
      </c>
      <c r="F213">
        <f ca="1">IF(C213&gt;Historic!$L$7,0,-Historic!$K$7)</f>
        <v>0</v>
      </c>
      <c r="G213">
        <f ca="1">IF(D213&gt;Historic!$L$8,0,-Historic!$K$8)</f>
        <v>0</v>
      </c>
      <c r="I213">
        <f t="shared" ca="1" si="16"/>
        <v>0</v>
      </c>
      <c r="J213">
        <f t="shared" ca="1" si="17"/>
        <v>0</v>
      </c>
    </row>
    <row r="214" spans="1:10" x14ac:dyDescent="0.3">
      <c r="A214" t="s">
        <v>17</v>
      </c>
      <c r="B214" s="10">
        <v>44042</v>
      </c>
      <c r="C214">
        <f t="shared" ca="1" si="15"/>
        <v>0.63605927773521431</v>
      </c>
      <c r="D214">
        <f t="shared" ca="1" si="15"/>
        <v>0.50479052638561928</v>
      </c>
      <c r="F214">
        <f ca="1">IF(C214&gt;Historic!$L$7,0,-Historic!$K$7)</f>
        <v>0</v>
      </c>
      <c r="G214">
        <f ca="1">IF(D214&gt;Historic!$L$8,0,-Historic!$K$8)</f>
        <v>0</v>
      </c>
      <c r="I214">
        <f t="shared" ca="1" si="16"/>
        <v>0</v>
      </c>
      <c r="J214">
        <f t="shared" ca="1" si="17"/>
        <v>0</v>
      </c>
    </row>
    <row r="215" spans="1:10" x14ac:dyDescent="0.3">
      <c r="A215" t="s">
        <v>17</v>
      </c>
      <c r="B215" s="10">
        <v>44043</v>
      </c>
      <c r="C215">
        <f t="shared" ca="1" si="15"/>
        <v>0.55278745060982293</v>
      </c>
      <c r="D215">
        <f t="shared" ca="1" si="15"/>
        <v>7.1277191232484549E-2</v>
      </c>
      <c r="F215">
        <f ca="1">IF(C215&gt;Historic!$L$7,0,-Historic!$K$7)</f>
        <v>0</v>
      </c>
      <c r="G215">
        <f ca="1">IF(D215&gt;Historic!$L$8,0,-Historic!$K$8)</f>
        <v>0</v>
      </c>
      <c r="I215">
        <f t="shared" ca="1" si="16"/>
        <v>0</v>
      </c>
      <c r="J215">
        <f t="shared" ca="1" si="17"/>
        <v>0</v>
      </c>
    </row>
    <row r="216" spans="1:10" x14ac:dyDescent="0.3">
      <c r="A216" t="s">
        <v>18</v>
      </c>
      <c r="B216" s="10">
        <v>44044</v>
      </c>
      <c r="C216">
        <f t="shared" ca="1" si="15"/>
        <v>0.33135020757031941</v>
      </c>
      <c r="D216">
        <f t="shared" ca="1" si="15"/>
        <v>0.87838389181697962</v>
      </c>
      <c r="F216">
        <f ca="1">IF(C216&gt;Historic!$L$7,0,-Historic!$K$7)</f>
        <v>0</v>
      </c>
      <c r="G216">
        <f ca="1">IF(D216&gt;Historic!$L$8,0,-Historic!$K$8)</f>
        <v>0</v>
      </c>
      <c r="I216">
        <f t="shared" ca="1" si="16"/>
        <v>0</v>
      </c>
      <c r="J216">
        <f t="shared" ca="1" si="17"/>
        <v>0</v>
      </c>
    </row>
    <row r="217" spans="1:10" x14ac:dyDescent="0.3">
      <c r="A217" t="s">
        <v>18</v>
      </c>
      <c r="B217" s="10">
        <v>44045</v>
      </c>
      <c r="C217">
        <f t="shared" ca="1" si="15"/>
        <v>0.29719134291931137</v>
      </c>
      <c r="D217">
        <f t="shared" ca="1" si="15"/>
        <v>0.65558738393928662</v>
      </c>
      <c r="F217">
        <f ca="1">IF(C217&gt;Historic!$L$7,0,-Historic!$K$7)</f>
        <v>0</v>
      </c>
      <c r="G217">
        <f ca="1">IF(D217&gt;Historic!$L$8,0,-Historic!$K$8)</f>
        <v>0</v>
      </c>
      <c r="I217">
        <f t="shared" ca="1" si="16"/>
        <v>0</v>
      </c>
      <c r="J217">
        <f t="shared" ca="1" si="17"/>
        <v>0</v>
      </c>
    </row>
    <row r="218" spans="1:10" x14ac:dyDescent="0.3">
      <c r="A218" t="s">
        <v>18</v>
      </c>
      <c r="B218" s="10">
        <v>44046</v>
      </c>
      <c r="C218">
        <f t="shared" ca="1" si="15"/>
        <v>0.17235908430579916</v>
      </c>
      <c r="D218">
        <f t="shared" ca="1" si="15"/>
        <v>0.92492869738177375</v>
      </c>
      <c r="F218">
        <f ca="1">IF(C218&gt;Historic!$L$7,0,-Historic!$K$7)</f>
        <v>0</v>
      </c>
      <c r="G218">
        <f ca="1">IF(D218&gt;Historic!$L$8,0,-Historic!$K$8)</f>
        <v>0</v>
      </c>
      <c r="I218">
        <f t="shared" ca="1" si="16"/>
        <v>0</v>
      </c>
      <c r="J218">
        <f t="shared" ca="1" si="17"/>
        <v>0</v>
      </c>
    </row>
    <row r="219" spans="1:10" x14ac:dyDescent="0.3">
      <c r="A219" t="s">
        <v>18</v>
      </c>
      <c r="B219" s="10">
        <v>44047</v>
      </c>
      <c r="C219">
        <f t="shared" ca="1" si="15"/>
        <v>0.61367955997155177</v>
      </c>
      <c r="D219">
        <f t="shared" ca="1" si="15"/>
        <v>0.74993622035023677</v>
      </c>
      <c r="F219">
        <f ca="1">IF(C219&gt;Historic!$L$7,0,-Historic!$K$7)</f>
        <v>0</v>
      </c>
      <c r="G219">
        <f ca="1">IF(D219&gt;Historic!$L$8,0,-Historic!$K$8)</f>
        <v>0</v>
      </c>
      <c r="I219">
        <f t="shared" ca="1" si="16"/>
        <v>0</v>
      </c>
      <c r="J219">
        <f t="shared" ca="1" si="17"/>
        <v>0</v>
      </c>
    </row>
    <row r="220" spans="1:10" x14ac:dyDescent="0.3">
      <c r="A220" t="s">
        <v>18</v>
      </c>
      <c r="B220" s="10">
        <v>44048</v>
      </c>
      <c r="C220">
        <f t="shared" ca="1" si="15"/>
        <v>0.43761046176124552</v>
      </c>
      <c r="D220">
        <f t="shared" ca="1" si="15"/>
        <v>3.1431297192924368E-2</v>
      </c>
      <c r="F220">
        <f ca="1">IF(C220&gt;Historic!$L$7,0,-Historic!$K$7)</f>
        <v>0</v>
      </c>
      <c r="G220">
        <f ca="1">IF(D220&gt;Historic!$L$8,0,-Historic!$K$8)</f>
        <v>0</v>
      </c>
      <c r="I220">
        <f t="shared" ca="1" si="16"/>
        <v>0</v>
      </c>
      <c r="J220">
        <f t="shared" ca="1" si="17"/>
        <v>0</v>
      </c>
    </row>
    <row r="221" spans="1:10" x14ac:dyDescent="0.3">
      <c r="A221" t="s">
        <v>18</v>
      </c>
      <c r="B221" s="10">
        <v>44049</v>
      </c>
      <c r="C221">
        <f t="shared" ca="1" si="15"/>
        <v>0.19633252095730702</v>
      </c>
      <c r="D221">
        <f t="shared" ca="1" si="15"/>
        <v>0.11436767593864317</v>
      </c>
      <c r="F221">
        <f ca="1">IF(C221&gt;Historic!$L$7,0,-Historic!$K$7)</f>
        <v>0</v>
      </c>
      <c r="G221">
        <f ca="1">IF(D221&gt;Historic!$L$8,0,-Historic!$K$8)</f>
        <v>0</v>
      </c>
      <c r="I221">
        <f t="shared" ca="1" si="16"/>
        <v>0</v>
      </c>
      <c r="J221">
        <f t="shared" ca="1" si="17"/>
        <v>0</v>
      </c>
    </row>
    <row r="222" spans="1:10" x14ac:dyDescent="0.3">
      <c r="A222" t="s">
        <v>18</v>
      </c>
      <c r="B222" s="10">
        <v>44050</v>
      </c>
      <c r="C222">
        <f t="shared" ca="1" si="15"/>
        <v>0.11152036992100334</v>
      </c>
      <c r="D222">
        <f t="shared" ca="1" si="15"/>
        <v>0.4190915626965781</v>
      </c>
      <c r="F222">
        <f ca="1">IF(C222&gt;Historic!$L$7,0,-Historic!$K$7)</f>
        <v>0</v>
      </c>
      <c r="G222">
        <f ca="1">IF(D222&gt;Historic!$L$8,0,-Historic!$K$8)</f>
        <v>0</v>
      </c>
      <c r="I222">
        <f t="shared" ca="1" si="16"/>
        <v>0</v>
      </c>
      <c r="J222">
        <f t="shared" ca="1" si="17"/>
        <v>0</v>
      </c>
    </row>
    <row r="223" spans="1:10" x14ac:dyDescent="0.3">
      <c r="A223" t="s">
        <v>18</v>
      </c>
      <c r="B223" s="10">
        <v>44051</v>
      </c>
      <c r="C223">
        <f t="shared" ca="1" si="15"/>
        <v>0.13646942722749478</v>
      </c>
      <c r="D223">
        <f t="shared" ca="1" si="15"/>
        <v>0.88959675673090433</v>
      </c>
      <c r="F223">
        <f ca="1">IF(C223&gt;Historic!$L$7,0,-Historic!$K$7)</f>
        <v>0</v>
      </c>
      <c r="G223">
        <f ca="1">IF(D223&gt;Historic!$L$8,0,-Historic!$K$8)</f>
        <v>0</v>
      </c>
      <c r="I223">
        <f t="shared" ca="1" si="16"/>
        <v>0</v>
      </c>
      <c r="J223">
        <f t="shared" ca="1" si="17"/>
        <v>0</v>
      </c>
    </row>
    <row r="224" spans="1:10" x14ac:dyDescent="0.3">
      <c r="A224" t="s">
        <v>18</v>
      </c>
      <c r="B224" s="10">
        <v>44052</v>
      </c>
      <c r="C224">
        <f t="shared" ca="1" si="15"/>
        <v>0.16183864618810861</v>
      </c>
      <c r="D224">
        <f t="shared" ca="1" si="15"/>
        <v>2.8490378031226005E-2</v>
      </c>
      <c r="F224">
        <f ca="1">IF(C224&gt;Historic!$L$7,0,-Historic!$K$7)</f>
        <v>0</v>
      </c>
      <c r="G224">
        <f ca="1">IF(D224&gt;Historic!$L$8,0,-Historic!$K$8)</f>
        <v>0</v>
      </c>
      <c r="I224">
        <f t="shared" ca="1" si="16"/>
        <v>0</v>
      </c>
      <c r="J224">
        <f t="shared" ca="1" si="17"/>
        <v>0</v>
      </c>
    </row>
    <row r="225" spans="1:10" x14ac:dyDescent="0.3">
      <c r="A225" t="s">
        <v>18</v>
      </c>
      <c r="B225" s="10">
        <v>44053</v>
      </c>
      <c r="C225">
        <f t="shared" ca="1" si="15"/>
        <v>0.87897064095736077</v>
      </c>
      <c r="D225">
        <f t="shared" ca="1" si="15"/>
        <v>0.1498636084849202</v>
      </c>
      <c r="F225">
        <f ca="1">IF(C225&gt;Historic!$L$7,0,-Historic!$K$7)</f>
        <v>0</v>
      </c>
      <c r="G225">
        <f ca="1">IF(D225&gt;Historic!$L$8,0,-Historic!$K$8)</f>
        <v>0</v>
      </c>
      <c r="I225">
        <f t="shared" ca="1" si="16"/>
        <v>0</v>
      </c>
      <c r="J225">
        <f t="shared" ca="1" si="17"/>
        <v>0</v>
      </c>
    </row>
    <row r="226" spans="1:10" x14ac:dyDescent="0.3">
      <c r="A226" t="s">
        <v>18</v>
      </c>
      <c r="B226" s="10">
        <v>44054</v>
      </c>
      <c r="C226">
        <f t="shared" ca="1" si="15"/>
        <v>0.67079049296138327</v>
      </c>
      <c r="D226">
        <f t="shared" ca="1" si="15"/>
        <v>0.82207197864147241</v>
      </c>
      <c r="F226">
        <f ca="1">IF(C226&gt;Historic!$L$7,0,-Historic!$K$7)</f>
        <v>0</v>
      </c>
      <c r="G226">
        <f ca="1">IF(D226&gt;Historic!$L$8,0,-Historic!$K$8)</f>
        <v>0</v>
      </c>
      <c r="I226">
        <f t="shared" ca="1" si="16"/>
        <v>0</v>
      </c>
      <c r="J226">
        <f t="shared" ca="1" si="17"/>
        <v>0</v>
      </c>
    </row>
    <row r="227" spans="1:10" x14ac:dyDescent="0.3">
      <c r="A227" t="s">
        <v>18</v>
      </c>
      <c r="B227" s="10">
        <v>44055</v>
      </c>
      <c r="C227">
        <f t="shared" ca="1" si="15"/>
        <v>0.21534925660400495</v>
      </c>
      <c r="D227">
        <f t="shared" ca="1" si="15"/>
        <v>5.4650276424663358E-2</v>
      </c>
      <c r="F227">
        <f ca="1">IF(C227&gt;Historic!$L$7,0,-Historic!$K$7)</f>
        <v>0</v>
      </c>
      <c r="G227">
        <f ca="1">IF(D227&gt;Historic!$L$8,0,-Historic!$K$8)</f>
        <v>0</v>
      </c>
      <c r="I227">
        <f t="shared" ca="1" si="16"/>
        <v>0</v>
      </c>
      <c r="J227">
        <f t="shared" ca="1" si="17"/>
        <v>0</v>
      </c>
    </row>
    <row r="228" spans="1:10" x14ac:dyDescent="0.3">
      <c r="A228" t="s">
        <v>18</v>
      </c>
      <c r="B228" s="10">
        <v>44056</v>
      </c>
      <c r="C228">
        <f t="shared" ca="1" si="15"/>
        <v>0.40169524798297762</v>
      </c>
      <c r="D228">
        <f t="shared" ca="1" si="15"/>
        <v>0.89241128678736981</v>
      </c>
      <c r="F228">
        <f ca="1">IF(C228&gt;Historic!$L$7,0,-Historic!$K$7)</f>
        <v>0</v>
      </c>
      <c r="G228">
        <f ca="1">IF(D228&gt;Historic!$L$8,0,-Historic!$K$8)</f>
        <v>0</v>
      </c>
      <c r="I228">
        <f t="shared" ca="1" si="16"/>
        <v>0</v>
      </c>
      <c r="J228">
        <f t="shared" ca="1" si="17"/>
        <v>0</v>
      </c>
    </row>
    <row r="229" spans="1:10" x14ac:dyDescent="0.3">
      <c r="A229" t="s">
        <v>18</v>
      </c>
      <c r="B229" s="10">
        <v>44057</v>
      </c>
      <c r="C229">
        <f t="shared" ref="C229:D260" ca="1" si="18">RAND()</f>
        <v>0.80027299557304321</v>
      </c>
      <c r="D229">
        <f t="shared" ca="1" si="18"/>
        <v>0.66316400341785298</v>
      </c>
      <c r="F229">
        <f ca="1">IF(C229&gt;Historic!$L$7,0,-Historic!$K$7)</f>
        <v>0</v>
      </c>
      <c r="G229">
        <f ca="1">IF(D229&gt;Historic!$L$8,0,-Historic!$K$8)</f>
        <v>0</v>
      </c>
      <c r="I229">
        <f t="shared" ca="1" si="16"/>
        <v>0</v>
      </c>
      <c r="J229">
        <f t="shared" ca="1" si="17"/>
        <v>0</v>
      </c>
    </row>
    <row r="230" spans="1:10" x14ac:dyDescent="0.3">
      <c r="A230" t="s">
        <v>18</v>
      </c>
      <c r="B230" s="10">
        <v>44058</v>
      </c>
      <c r="C230">
        <f t="shared" ca="1" si="18"/>
        <v>0.89668693553600565</v>
      </c>
      <c r="D230">
        <f t="shared" ca="1" si="18"/>
        <v>0.10601777705531545</v>
      </c>
      <c r="F230">
        <f ca="1">IF(C230&gt;Historic!$L$7,0,-Historic!$K$7)</f>
        <v>0</v>
      </c>
      <c r="G230">
        <f ca="1">IF(D230&gt;Historic!$L$8,0,-Historic!$K$8)</f>
        <v>0</v>
      </c>
      <c r="I230">
        <f t="shared" ca="1" si="16"/>
        <v>0</v>
      </c>
      <c r="J230">
        <f t="shared" ca="1" si="17"/>
        <v>0</v>
      </c>
    </row>
    <row r="231" spans="1:10" x14ac:dyDescent="0.3">
      <c r="A231" t="s">
        <v>18</v>
      </c>
      <c r="B231" s="10">
        <v>44059</v>
      </c>
      <c r="C231">
        <f t="shared" ca="1" si="18"/>
        <v>0.57192487430061456</v>
      </c>
      <c r="D231">
        <f t="shared" ca="1" si="18"/>
        <v>0.26634497389935685</v>
      </c>
      <c r="F231">
        <f ca="1">IF(C231&gt;Historic!$L$7,0,-Historic!$K$7)</f>
        <v>0</v>
      </c>
      <c r="G231">
        <f ca="1">IF(D231&gt;Historic!$L$8,0,-Historic!$K$8)</f>
        <v>0</v>
      </c>
      <c r="I231">
        <f t="shared" ca="1" si="16"/>
        <v>0</v>
      </c>
      <c r="J231">
        <f t="shared" ca="1" si="17"/>
        <v>0</v>
      </c>
    </row>
    <row r="232" spans="1:10" x14ac:dyDescent="0.3">
      <c r="A232" t="s">
        <v>18</v>
      </c>
      <c r="B232" s="10">
        <v>44060</v>
      </c>
      <c r="C232">
        <f t="shared" ca="1" si="18"/>
        <v>0.83773388354570832</v>
      </c>
      <c r="D232">
        <f t="shared" ca="1" si="18"/>
        <v>0.84706566600210287</v>
      </c>
      <c r="F232">
        <f ca="1">IF(C232&gt;Historic!$L$7,0,-Historic!$K$7)</f>
        <v>0</v>
      </c>
      <c r="G232">
        <f ca="1">IF(D232&gt;Historic!$L$8,0,-Historic!$K$8)</f>
        <v>0</v>
      </c>
      <c r="I232">
        <f t="shared" ca="1" si="16"/>
        <v>0</v>
      </c>
      <c r="J232">
        <f t="shared" ca="1" si="17"/>
        <v>0</v>
      </c>
    </row>
    <row r="233" spans="1:10" x14ac:dyDescent="0.3">
      <c r="A233" t="s">
        <v>18</v>
      </c>
      <c r="B233" s="10">
        <v>44061</v>
      </c>
      <c r="C233">
        <f t="shared" ca="1" si="18"/>
        <v>0.12566236609544645</v>
      </c>
      <c r="D233">
        <f t="shared" ca="1" si="18"/>
        <v>0.32054410979545822</v>
      </c>
      <c r="F233">
        <f ca="1">IF(C233&gt;Historic!$L$7,0,-Historic!$K$7)</f>
        <v>0</v>
      </c>
      <c r="G233">
        <f ca="1">IF(D233&gt;Historic!$L$8,0,-Historic!$K$8)</f>
        <v>0</v>
      </c>
      <c r="I233">
        <f t="shared" ca="1" si="16"/>
        <v>0</v>
      </c>
      <c r="J233">
        <f t="shared" ca="1" si="17"/>
        <v>0</v>
      </c>
    </row>
    <row r="234" spans="1:10" x14ac:dyDescent="0.3">
      <c r="A234" t="s">
        <v>18</v>
      </c>
      <c r="B234" s="10">
        <v>44062</v>
      </c>
      <c r="C234">
        <f t="shared" ca="1" si="18"/>
        <v>9.6778810219718681E-3</v>
      </c>
      <c r="D234">
        <f t="shared" ca="1" si="18"/>
        <v>0.99967296442248021</v>
      </c>
      <c r="F234">
        <f ca="1">IF(C234&gt;Historic!$L$7,0,-Historic!$K$7)</f>
        <v>-100</v>
      </c>
      <c r="G234">
        <f ca="1">IF(D234&gt;Historic!$L$8,0,-Historic!$K$8)</f>
        <v>0</v>
      </c>
      <c r="I234">
        <f t="shared" ca="1" si="16"/>
        <v>1</v>
      </c>
      <c r="J234">
        <f t="shared" ca="1" si="17"/>
        <v>0</v>
      </c>
    </row>
    <row r="235" spans="1:10" x14ac:dyDescent="0.3">
      <c r="A235" t="s">
        <v>18</v>
      </c>
      <c r="B235" s="10">
        <v>44063</v>
      </c>
      <c r="C235">
        <f t="shared" ca="1" si="18"/>
        <v>0.35148620454936386</v>
      </c>
      <c r="D235">
        <f t="shared" ca="1" si="18"/>
        <v>9.3499820651247845E-2</v>
      </c>
      <c r="F235">
        <f ca="1">IF(C235&gt;Historic!$L$7,0,-Historic!$K$7)</f>
        <v>0</v>
      </c>
      <c r="G235">
        <f ca="1">IF(D235&gt;Historic!$L$8,0,-Historic!$K$8)</f>
        <v>0</v>
      </c>
      <c r="I235">
        <f t="shared" ca="1" si="16"/>
        <v>0</v>
      </c>
      <c r="J235">
        <f t="shared" ca="1" si="17"/>
        <v>0</v>
      </c>
    </row>
    <row r="236" spans="1:10" x14ac:dyDescent="0.3">
      <c r="A236" t="s">
        <v>18</v>
      </c>
      <c r="B236" s="10">
        <v>44064</v>
      </c>
      <c r="C236">
        <f t="shared" ca="1" si="18"/>
        <v>0.94752925952144207</v>
      </c>
      <c r="D236">
        <f t="shared" ca="1" si="18"/>
        <v>0.48906628806674446</v>
      </c>
      <c r="F236">
        <f ca="1">IF(C236&gt;Historic!$L$7,0,-Historic!$K$7)</f>
        <v>0</v>
      </c>
      <c r="G236">
        <f ca="1">IF(D236&gt;Historic!$L$8,0,-Historic!$K$8)</f>
        <v>0</v>
      </c>
      <c r="I236">
        <f t="shared" ca="1" si="16"/>
        <v>0</v>
      </c>
      <c r="J236">
        <f t="shared" ca="1" si="17"/>
        <v>0</v>
      </c>
    </row>
    <row r="237" spans="1:10" x14ac:dyDescent="0.3">
      <c r="A237" t="s">
        <v>18</v>
      </c>
      <c r="B237" s="10">
        <v>44065</v>
      </c>
      <c r="C237">
        <f t="shared" ca="1" si="18"/>
        <v>0.49524766612673066</v>
      </c>
      <c r="D237">
        <f t="shared" ca="1" si="18"/>
        <v>0.68916538689599971</v>
      </c>
      <c r="F237">
        <f ca="1">IF(C237&gt;Historic!$L$7,0,-Historic!$K$7)</f>
        <v>0</v>
      </c>
      <c r="G237">
        <f ca="1">IF(D237&gt;Historic!$L$8,0,-Historic!$K$8)</f>
        <v>0</v>
      </c>
      <c r="I237">
        <f t="shared" ca="1" si="16"/>
        <v>0</v>
      </c>
      <c r="J237">
        <f t="shared" ca="1" si="17"/>
        <v>0</v>
      </c>
    </row>
    <row r="238" spans="1:10" x14ac:dyDescent="0.3">
      <c r="A238" t="s">
        <v>18</v>
      </c>
      <c r="B238" s="10">
        <v>44066</v>
      </c>
      <c r="C238">
        <f t="shared" ca="1" si="18"/>
        <v>0.96319474205185585</v>
      </c>
      <c r="D238">
        <f t="shared" ca="1" si="18"/>
        <v>0.67657071255729628</v>
      </c>
      <c r="F238">
        <f ca="1">IF(C238&gt;Historic!$L$7,0,-Historic!$K$7)</f>
        <v>0</v>
      </c>
      <c r="G238">
        <f ca="1">IF(D238&gt;Historic!$L$8,0,-Historic!$K$8)</f>
        <v>0</v>
      </c>
      <c r="I238">
        <f t="shared" ca="1" si="16"/>
        <v>0</v>
      </c>
      <c r="J238">
        <f t="shared" ca="1" si="17"/>
        <v>0</v>
      </c>
    </row>
    <row r="239" spans="1:10" x14ac:dyDescent="0.3">
      <c r="A239" t="s">
        <v>18</v>
      </c>
      <c r="B239" s="10">
        <v>44067</v>
      </c>
      <c r="C239">
        <f t="shared" ca="1" si="18"/>
        <v>0.13314395639998045</v>
      </c>
      <c r="D239">
        <f t="shared" ca="1" si="18"/>
        <v>0.28523540935133707</v>
      </c>
      <c r="F239">
        <f ca="1">IF(C239&gt;Historic!$L$7,0,-Historic!$K$7)</f>
        <v>0</v>
      </c>
      <c r="G239">
        <f ca="1">IF(D239&gt;Historic!$L$8,0,-Historic!$K$8)</f>
        <v>0</v>
      </c>
      <c r="I239">
        <f t="shared" ca="1" si="16"/>
        <v>0</v>
      </c>
      <c r="J239">
        <f t="shared" ca="1" si="17"/>
        <v>0</v>
      </c>
    </row>
    <row r="240" spans="1:10" x14ac:dyDescent="0.3">
      <c r="A240" t="s">
        <v>18</v>
      </c>
      <c r="B240" s="10">
        <v>44068</v>
      </c>
      <c r="C240">
        <f t="shared" ca="1" si="18"/>
        <v>0.46176787248414652</v>
      </c>
      <c r="D240">
        <f t="shared" ca="1" si="18"/>
        <v>0.23562191082363859</v>
      </c>
      <c r="F240">
        <f ca="1">IF(C240&gt;Historic!$L$7,0,-Historic!$K$7)</f>
        <v>0</v>
      </c>
      <c r="G240">
        <f ca="1">IF(D240&gt;Historic!$L$8,0,-Historic!$K$8)</f>
        <v>0</v>
      </c>
      <c r="I240">
        <f t="shared" ca="1" si="16"/>
        <v>0</v>
      </c>
      <c r="J240">
        <f t="shared" ca="1" si="17"/>
        <v>0</v>
      </c>
    </row>
    <row r="241" spans="1:10" x14ac:dyDescent="0.3">
      <c r="A241" t="s">
        <v>18</v>
      </c>
      <c r="B241" s="10">
        <v>44069</v>
      </c>
      <c r="C241">
        <f t="shared" ca="1" si="18"/>
        <v>0.82689709390368049</v>
      </c>
      <c r="D241">
        <f t="shared" ca="1" si="18"/>
        <v>0.25554754370489352</v>
      </c>
      <c r="F241">
        <f ca="1">IF(C241&gt;Historic!$L$7,0,-Historic!$K$7)</f>
        <v>0</v>
      </c>
      <c r="G241">
        <f ca="1">IF(D241&gt;Historic!$L$8,0,-Historic!$K$8)</f>
        <v>0</v>
      </c>
      <c r="I241">
        <f t="shared" ca="1" si="16"/>
        <v>0</v>
      </c>
      <c r="J241">
        <f t="shared" ca="1" si="17"/>
        <v>0</v>
      </c>
    </row>
    <row r="242" spans="1:10" x14ac:dyDescent="0.3">
      <c r="A242" t="s">
        <v>18</v>
      </c>
      <c r="B242" s="10">
        <v>44070</v>
      </c>
      <c r="C242">
        <f t="shared" ca="1" si="18"/>
        <v>0.98786507117021893</v>
      </c>
      <c r="D242">
        <f t="shared" ca="1" si="18"/>
        <v>0.9086354913407455</v>
      </c>
      <c r="F242">
        <f ca="1">IF(C242&gt;Historic!$L$7,0,-Historic!$K$7)</f>
        <v>0</v>
      </c>
      <c r="G242">
        <f ca="1">IF(D242&gt;Historic!$L$8,0,-Historic!$K$8)</f>
        <v>0</v>
      </c>
      <c r="I242">
        <f t="shared" ca="1" si="16"/>
        <v>0</v>
      </c>
      <c r="J242">
        <f t="shared" ca="1" si="17"/>
        <v>0</v>
      </c>
    </row>
    <row r="243" spans="1:10" x14ac:dyDescent="0.3">
      <c r="A243" t="s">
        <v>18</v>
      </c>
      <c r="B243" s="10">
        <v>44071</v>
      </c>
      <c r="C243">
        <f t="shared" ca="1" si="18"/>
        <v>0.61127341693486137</v>
      </c>
      <c r="D243">
        <f t="shared" ca="1" si="18"/>
        <v>0.32250689584228709</v>
      </c>
      <c r="F243">
        <f ca="1">IF(C243&gt;Historic!$L$7,0,-Historic!$K$7)</f>
        <v>0</v>
      </c>
      <c r="G243">
        <f ca="1">IF(D243&gt;Historic!$L$8,0,-Historic!$K$8)</f>
        <v>0</v>
      </c>
      <c r="I243">
        <f t="shared" ca="1" si="16"/>
        <v>0</v>
      </c>
      <c r="J243">
        <f t="shared" ca="1" si="17"/>
        <v>0</v>
      </c>
    </row>
    <row r="244" spans="1:10" x14ac:dyDescent="0.3">
      <c r="A244" t="s">
        <v>18</v>
      </c>
      <c r="B244" s="10">
        <v>44072</v>
      </c>
      <c r="C244">
        <f t="shared" ca="1" si="18"/>
        <v>0.66866220957663136</v>
      </c>
      <c r="D244">
        <f t="shared" ca="1" si="18"/>
        <v>0.18848066031925181</v>
      </c>
      <c r="F244">
        <f ca="1">IF(C244&gt;Historic!$L$7,0,-Historic!$K$7)</f>
        <v>0</v>
      </c>
      <c r="G244">
        <f ca="1">IF(D244&gt;Historic!$L$8,0,-Historic!$K$8)</f>
        <v>0</v>
      </c>
      <c r="I244">
        <f t="shared" ca="1" si="16"/>
        <v>0</v>
      </c>
      <c r="J244">
        <f t="shared" ca="1" si="17"/>
        <v>0</v>
      </c>
    </row>
    <row r="245" spans="1:10" x14ac:dyDescent="0.3">
      <c r="A245" t="s">
        <v>18</v>
      </c>
      <c r="B245" s="10">
        <v>44073</v>
      </c>
      <c r="C245">
        <f t="shared" ca="1" si="18"/>
        <v>0.55388264562941025</v>
      </c>
      <c r="D245">
        <f t="shared" ca="1" si="18"/>
        <v>0.67996227756500593</v>
      </c>
      <c r="F245">
        <f ca="1">IF(C245&gt;Historic!$L$7,0,-Historic!$K$7)</f>
        <v>0</v>
      </c>
      <c r="G245">
        <f ca="1">IF(D245&gt;Historic!$L$8,0,-Historic!$K$8)</f>
        <v>0</v>
      </c>
      <c r="I245">
        <f t="shared" ca="1" si="16"/>
        <v>0</v>
      </c>
      <c r="J245">
        <f t="shared" ca="1" si="17"/>
        <v>0</v>
      </c>
    </row>
    <row r="246" spans="1:10" x14ac:dyDescent="0.3">
      <c r="A246" t="s">
        <v>18</v>
      </c>
      <c r="B246" s="10">
        <v>44074</v>
      </c>
      <c r="C246">
        <f t="shared" ca="1" si="18"/>
        <v>0.32982401934702166</v>
      </c>
      <c r="D246">
        <f t="shared" ca="1" si="18"/>
        <v>6.6970385018503609E-2</v>
      </c>
      <c r="F246">
        <f ca="1">IF(C246&gt;Historic!$L$7,0,-Historic!$K$7)</f>
        <v>0</v>
      </c>
      <c r="G246">
        <f ca="1">IF(D246&gt;Historic!$L$8,0,-Historic!$K$8)</f>
        <v>0</v>
      </c>
      <c r="I246">
        <f t="shared" ca="1" si="16"/>
        <v>0</v>
      </c>
      <c r="J246">
        <f t="shared" ca="1" si="17"/>
        <v>0</v>
      </c>
    </row>
    <row r="247" spans="1:10" x14ac:dyDescent="0.3">
      <c r="A247" t="s">
        <v>19</v>
      </c>
      <c r="B247" s="10">
        <v>44075</v>
      </c>
      <c r="C247">
        <f t="shared" ca="1" si="18"/>
        <v>0.19680874880955179</v>
      </c>
      <c r="D247">
        <f t="shared" ca="1" si="18"/>
        <v>0.15465521647272595</v>
      </c>
      <c r="F247">
        <f ca="1">IF(C247&gt;Historic!$L$7,0,-Historic!$K$7)</f>
        <v>0</v>
      </c>
      <c r="G247">
        <f ca="1">IF(D247&gt;Historic!$L$8,0,-Historic!$K$8)</f>
        <v>0</v>
      </c>
      <c r="I247">
        <f t="shared" ca="1" si="16"/>
        <v>0</v>
      </c>
      <c r="J247">
        <f t="shared" ca="1" si="17"/>
        <v>0</v>
      </c>
    </row>
    <row r="248" spans="1:10" x14ac:dyDescent="0.3">
      <c r="A248" t="s">
        <v>19</v>
      </c>
      <c r="B248" s="10">
        <v>44076</v>
      </c>
      <c r="C248">
        <f t="shared" ca="1" si="18"/>
        <v>0.93414680234460212</v>
      </c>
      <c r="D248">
        <f t="shared" ca="1" si="18"/>
        <v>0.9650204639783232</v>
      </c>
      <c r="F248">
        <f ca="1">IF(C248&gt;Historic!$L$7,0,-Historic!$K$7)</f>
        <v>0</v>
      </c>
      <c r="G248">
        <f ca="1">IF(D248&gt;Historic!$L$8,0,-Historic!$K$8)</f>
        <v>0</v>
      </c>
      <c r="I248">
        <f t="shared" ca="1" si="16"/>
        <v>0</v>
      </c>
      <c r="J248">
        <f t="shared" ca="1" si="17"/>
        <v>0</v>
      </c>
    </row>
    <row r="249" spans="1:10" x14ac:dyDescent="0.3">
      <c r="A249" t="s">
        <v>19</v>
      </c>
      <c r="B249" s="10">
        <v>44077</v>
      </c>
      <c r="C249">
        <f t="shared" ca="1" si="18"/>
        <v>0.93230512004366783</v>
      </c>
      <c r="D249">
        <f t="shared" ca="1" si="18"/>
        <v>5.3166949082220527E-2</v>
      </c>
      <c r="F249">
        <f ca="1">IF(C249&gt;Historic!$L$7,0,-Historic!$K$7)</f>
        <v>0</v>
      </c>
      <c r="G249">
        <f ca="1">IF(D249&gt;Historic!$L$8,0,-Historic!$K$8)</f>
        <v>0</v>
      </c>
      <c r="I249">
        <f t="shared" ca="1" si="16"/>
        <v>0</v>
      </c>
      <c r="J249">
        <f t="shared" ca="1" si="17"/>
        <v>0</v>
      </c>
    </row>
    <row r="250" spans="1:10" x14ac:dyDescent="0.3">
      <c r="A250" t="s">
        <v>19</v>
      </c>
      <c r="B250" s="10">
        <v>44078</v>
      </c>
      <c r="C250">
        <f t="shared" ca="1" si="18"/>
        <v>0.41654405079768908</v>
      </c>
      <c r="D250">
        <f t="shared" ca="1" si="18"/>
        <v>0.81635028009300004</v>
      </c>
      <c r="F250">
        <f ca="1">IF(C250&gt;Historic!$L$7,0,-Historic!$K$7)</f>
        <v>0</v>
      </c>
      <c r="G250">
        <f ca="1">IF(D250&gt;Historic!$L$8,0,-Historic!$K$8)</f>
        <v>0</v>
      </c>
      <c r="I250">
        <f t="shared" ca="1" si="16"/>
        <v>0</v>
      </c>
      <c r="J250">
        <f t="shared" ca="1" si="17"/>
        <v>0</v>
      </c>
    </row>
    <row r="251" spans="1:10" x14ac:dyDescent="0.3">
      <c r="A251" t="s">
        <v>19</v>
      </c>
      <c r="B251" s="10">
        <v>44079</v>
      </c>
      <c r="C251">
        <f t="shared" ca="1" si="18"/>
        <v>0.42337840811425986</v>
      </c>
      <c r="D251">
        <f t="shared" ca="1" si="18"/>
        <v>6.135867622894009E-2</v>
      </c>
      <c r="F251">
        <f ca="1">IF(C251&gt;Historic!$L$7,0,-Historic!$K$7)</f>
        <v>0</v>
      </c>
      <c r="G251">
        <f ca="1">IF(D251&gt;Historic!$L$8,0,-Historic!$K$8)</f>
        <v>0</v>
      </c>
      <c r="I251">
        <f t="shared" ca="1" si="16"/>
        <v>0</v>
      </c>
      <c r="J251">
        <f t="shared" ca="1" si="17"/>
        <v>0</v>
      </c>
    </row>
    <row r="252" spans="1:10" x14ac:dyDescent="0.3">
      <c r="A252" t="s">
        <v>19</v>
      </c>
      <c r="B252" s="10">
        <v>44080</v>
      </c>
      <c r="C252">
        <f t="shared" ca="1" si="18"/>
        <v>0.35487720601318395</v>
      </c>
      <c r="D252">
        <f t="shared" ca="1" si="18"/>
        <v>0.60163369710429382</v>
      </c>
      <c r="F252">
        <f ca="1">IF(C252&gt;Historic!$L$7,0,-Historic!$K$7)</f>
        <v>0</v>
      </c>
      <c r="G252">
        <f ca="1">IF(D252&gt;Historic!$L$8,0,-Historic!$K$8)</f>
        <v>0</v>
      </c>
      <c r="I252">
        <f t="shared" ca="1" si="16"/>
        <v>0</v>
      </c>
      <c r="J252">
        <f t="shared" ca="1" si="17"/>
        <v>0</v>
      </c>
    </row>
    <row r="253" spans="1:10" x14ac:dyDescent="0.3">
      <c r="A253" t="s">
        <v>19</v>
      </c>
      <c r="B253" s="10">
        <v>44081</v>
      </c>
      <c r="C253">
        <f t="shared" ca="1" si="18"/>
        <v>0.50631480233588588</v>
      </c>
      <c r="D253">
        <f t="shared" ca="1" si="18"/>
        <v>0.13178796320302477</v>
      </c>
      <c r="F253">
        <f ca="1">IF(C253&gt;Historic!$L$7,0,-Historic!$K$7)</f>
        <v>0</v>
      </c>
      <c r="G253">
        <f ca="1">IF(D253&gt;Historic!$L$8,0,-Historic!$K$8)</f>
        <v>0</v>
      </c>
      <c r="I253">
        <f t="shared" ca="1" si="16"/>
        <v>0</v>
      </c>
      <c r="J253">
        <f t="shared" ca="1" si="17"/>
        <v>0</v>
      </c>
    </row>
    <row r="254" spans="1:10" x14ac:dyDescent="0.3">
      <c r="A254" t="s">
        <v>19</v>
      </c>
      <c r="B254" s="10">
        <v>44082</v>
      </c>
      <c r="C254">
        <f t="shared" ca="1" si="18"/>
        <v>0.17365763491121644</v>
      </c>
      <c r="D254">
        <f t="shared" ca="1" si="18"/>
        <v>0.55031700213230872</v>
      </c>
      <c r="F254">
        <f ca="1">IF(C254&gt;Historic!$L$7,0,-Historic!$K$7)</f>
        <v>0</v>
      </c>
      <c r="G254">
        <f ca="1">IF(D254&gt;Historic!$L$8,0,-Historic!$K$8)</f>
        <v>0</v>
      </c>
      <c r="I254">
        <f t="shared" ca="1" si="16"/>
        <v>0</v>
      </c>
      <c r="J254">
        <f t="shared" ca="1" si="17"/>
        <v>0</v>
      </c>
    </row>
    <row r="255" spans="1:10" x14ac:dyDescent="0.3">
      <c r="A255" t="s">
        <v>19</v>
      </c>
      <c r="B255" s="10">
        <v>44083</v>
      </c>
      <c r="C255">
        <f t="shared" ca="1" si="18"/>
        <v>0.81876097898963096</v>
      </c>
      <c r="D255">
        <f t="shared" ca="1" si="18"/>
        <v>0.70472273395640384</v>
      </c>
      <c r="F255">
        <f ca="1">IF(C255&gt;Historic!$L$7,0,-Historic!$K$7)</f>
        <v>0</v>
      </c>
      <c r="G255">
        <f ca="1">IF(D255&gt;Historic!$L$8,0,-Historic!$K$8)</f>
        <v>0</v>
      </c>
      <c r="I255">
        <f t="shared" ca="1" si="16"/>
        <v>0</v>
      </c>
      <c r="J255">
        <f t="shared" ca="1" si="17"/>
        <v>0</v>
      </c>
    </row>
    <row r="256" spans="1:10" x14ac:dyDescent="0.3">
      <c r="A256" t="s">
        <v>19</v>
      </c>
      <c r="B256" s="10">
        <v>44084</v>
      </c>
      <c r="C256">
        <f t="shared" ca="1" si="18"/>
        <v>0.33055171213330792</v>
      </c>
      <c r="D256">
        <f t="shared" ca="1" si="18"/>
        <v>0.52255667262304628</v>
      </c>
      <c r="F256">
        <f ca="1">IF(C256&gt;Historic!$L$7,0,-Historic!$K$7)</f>
        <v>0</v>
      </c>
      <c r="G256">
        <f ca="1">IF(D256&gt;Historic!$L$8,0,-Historic!$K$8)</f>
        <v>0</v>
      </c>
      <c r="I256">
        <f t="shared" ca="1" si="16"/>
        <v>0</v>
      </c>
      <c r="J256">
        <f t="shared" ca="1" si="17"/>
        <v>0</v>
      </c>
    </row>
    <row r="257" spans="1:10" x14ac:dyDescent="0.3">
      <c r="A257" t="s">
        <v>19</v>
      </c>
      <c r="B257" s="10">
        <v>44085</v>
      </c>
      <c r="C257">
        <f t="shared" ca="1" si="18"/>
        <v>0.79356588594690214</v>
      </c>
      <c r="D257">
        <f t="shared" ca="1" si="18"/>
        <v>0.15643621444778155</v>
      </c>
      <c r="F257">
        <f ca="1">IF(C257&gt;Historic!$L$7,0,-Historic!$K$7)</f>
        <v>0</v>
      </c>
      <c r="G257">
        <f ca="1">IF(D257&gt;Historic!$L$8,0,-Historic!$K$8)</f>
        <v>0</v>
      </c>
      <c r="I257">
        <f t="shared" ca="1" si="16"/>
        <v>0</v>
      </c>
      <c r="J257">
        <f t="shared" ca="1" si="17"/>
        <v>0</v>
      </c>
    </row>
    <row r="258" spans="1:10" x14ac:dyDescent="0.3">
      <c r="A258" t="s">
        <v>19</v>
      </c>
      <c r="B258" s="10">
        <v>44086</v>
      </c>
      <c r="C258">
        <f t="shared" ca="1" si="18"/>
        <v>0.26193111508367861</v>
      </c>
      <c r="D258">
        <f t="shared" ca="1" si="18"/>
        <v>0.63951870335154337</v>
      </c>
      <c r="F258">
        <f ca="1">IF(C258&gt;Historic!$L$7,0,-Historic!$K$7)</f>
        <v>0</v>
      </c>
      <c r="G258">
        <f ca="1">IF(D258&gt;Historic!$L$8,0,-Historic!$K$8)</f>
        <v>0</v>
      </c>
      <c r="I258">
        <f t="shared" ca="1" si="16"/>
        <v>0</v>
      </c>
      <c r="J258">
        <f t="shared" ca="1" si="17"/>
        <v>0</v>
      </c>
    </row>
    <row r="259" spans="1:10" x14ac:dyDescent="0.3">
      <c r="A259" t="s">
        <v>19</v>
      </c>
      <c r="B259" s="10">
        <v>44087</v>
      </c>
      <c r="C259">
        <f t="shared" ca="1" si="18"/>
        <v>0.49754841420580476</v>
      </c>
      <c r="D259">
        <f t="shared" ca="1" si="18"/>
        <v>0.71822430154091288</v>
      </c>
      <c r="F259">
        <f ca="1">IF(C259&gt;Historic!$L$7,0,-Historic!$K$7)</f>
        <v>0</v>
      </c>
      <c r="G259">
        <f ca="1">IF(D259&gt;Historic!$L$8,0,-Historic!$K$8)</f>
        <v>0</v>
      </c>
      <c r="I259">
        <f t="shared" ca="1" si="16"/>
        <v>0</v>
      </c>
      <c r="J259">
        <f t="shared" ca="1" si="17"/>
        <v>0</v>
      </c>
    </row>
    <row r="260" spans="1:10" x14ac:dyDescent="0.3">
      <c r="A260" t="s">
        <v>19</v>
      </c>
      <c r="B260" s="10">
        <v>44088</v>
      </c>
      <c r="C260">
        <f t="shared" ca="1" si="18"/>
        <v>0.69176526999599397</v>
      </c>
      <c r="D260">
        <f t="shared" ca="1" si="18"/>
        <v>0.27445867867992202</v>
      </c>
      <c r="F260">
        <f ca="1">IF(C260&gt;Historic!$L$7,0,-Historic!$K$7)</f>
        <v>0</v>
      </c>
      <c r="G260">
        <f ca="1">IF(D260&gt;Historic!$L$8,0,-Historic!$K$8)</f>
        <v>0</v>
      </c>
      <c r="I260">
        <f t="shared" ca="1" si="16"/>
        <v>0</v>
      </c>
      <c r="J260">
        <f t="shared" ca="1" si="17"/>
        <v>0</v>
      </c>
    </row>
    <row r="261" spans="1:10" x14ac:dyDescent="0.3">
      <c r="A261" t="s">
        <v>19</v>
      </c>
      <c r="B261" s="10">
        <v>44089</v>
      </c>
      <c r="C261">
        <f t="shared" ref="C261:D292" ca="1" si="19">RAND()</f>
        <v>0.87592427336769951</v>
      </c>
      <c r="D261">
        <f t="shared" ca="1" si="19"/>
        <v>7.0701958350145255E-2</v>
      </c>
      <c r="F261">
        <f ca="1">IF(C261&gt;Historic!$L$7,0,-Historic!$K$7)</f>
        <v>0</v>
      </c>
      <c r="G261">
        <f ca="1">IF(D261&gt;Historic!$L$8,0,-Historic!$K$8)</f>
        <v>0</v>
      </c>
      <c r="I261">
        <f t="shared" ref="I261:I324" ca="1" si="20">IF(F261&lt;0,1,0)</f>
        <v>0</v>
      </c>
      <c r="J261">
        <f t="shared" ref="J261:J324" ca="1" si="21">IF(G261&lt;0,1,0)</f>
        <v>0</v>
      </c>
    </row>
    <row r="262" spans="1:10" x14ac:dyDescent="0.3">
      <c r="A262" t="s">
        <v>19</v>
      </c>
      <c r="B262" s="10">
        <v>44090</v>
      </c>
      <c r="C262">
        <f t="shared" ca="1" si="19"/>
        <v>0.34285922127441593</v>
      </c>
      <c r="D262">
        <f t="shared" ca="1" si="19"/>
        <v>0.37462418229748284</v>
      </c>
      <c r="F262">
        <f ca="1">IF(C262&gt;Historic!$L$7,0,-Historic!$K$7)</f>
        <v>0</v>
      </c>
      <c r="G262">
        <f ca="1">IF(D262&gt;Historic!$L$8,0,-Historic!$K$8)</f>
        <v>0</v>
      </c>
      <c r="I262">
        <f t="shared" ca="1" si="20"/>
        <v>0</v>
      </c>
      <c r="J262">
        <f t="shared" ca="1" si="21"/>
        <v>0</v>
      </c>
    </row>
    <row r="263" spans="1:10" x14ac:dyDescent="0.3">
      <c r="A263" t="s">
        <v>19</v>
      </c>
      <c r="B263" s="10">
        <v>44091</v>
      </c>
      <c r="C263">
        <f t="shared" ca="1" si="19"/>
        <v>0.30328299507082435</v>
      </c>
      <c r="D263">
        <f t="shared" ca="1" si="19"/>
        <v>0.24557737915145572</v>
      </c>
      <c r="F263">
        <f ca="1">IF(C263&gt;Historic!$L$7,0,-Historic!$K$7)</f>
        <v>0</v>
      </c>
      <c r="G263">
        <f ca="1">IF(D263&gt;Historic!$L$8,0,-Historic!$K$8)</f>
        <v>0</v>
      </c>
      <c r="I263">
        <f t="shared" ca="1" si="20"/>
        <v>0</v>
      </c>
      <c r="J263">
        <f t="shared" ca="1" si="21"/>
        <v>0</v>
      </c>
    </row>
    <row r="264" spans="1:10" x14ac:dyDescent="0.3">
      <c r="A264" t="s">
        <v>19</v>
      </c>
      <c r="B264" s="10">
        <v>44092</v>
      </c>
      <c r="C264">
        <f t="shared" ca="1" si="19"/>
        <v>0.57445245219258079</v>
      </c>
      <c r="D264">
        <f t="shared" ca="1" si="19"/>
        <v>0.64753385501784211</v>
      </c>
      <c r="F264">
        <f ca="1">IF(C264&gt;Historic!$L$7,0,-Historic!$K$7)</f>
        <v>0</v>
      </c>
      <c r="G264">
        <f ca="1">IF(D264&gt;Historic!$L$8,0,-Historic!$K$8)</f>
        <v>0</v>
      </c>
      <c r="I264">
        <f t="shared" ca="1" si="20"/>
        <v>0</v>
      </c>
      <c r="J264">
        <f t="shared" ca="1" si="21"/>
        <v>0</v>
      </c>
    </row>
    <row r="265" spans="1:10" x14ac:dyDescent="0.3">
      <c r="A265" t="s">
        <v>19</v>
      </c>
      <c r="B265" s="10">
        <v>44093</v>
      </c>
      <c r="C265">
        <f t="shared" ca="1" si="19"/>
        <v>0.95378859727174481</v>
      </c>
      <c r="D265">
        <f t="shared" ca="1" si="19"/>
        <v>2.3756506651398612E-2</v>
      </c>
      <c r="F265">
        <f ca="1">IF(C265&gt;Historic!$L$7,0,-Historic!$K$7)</f>
        <v>0</v>
      </c>
      <c r="G265">
        <f ca="1">IF(D265&gt;Historic!$L$8,0,-Historic!$K$8)</f>
        <v>0</v>
      </c>
      <c r="I265">
        <f t="shared" ca="1" si="20"/>
        <v>0</v>
      </c>
      <c r="J265">
        <f t="shared" ca="1" si="21"/>
        <v>0</v>
      </c>
    </row>
    <row r="266" spans="1:10" x14ac:dyDescent="0.3">
      <c r="A266" t="s">
        <v>19</v>
      </c>
      <c r="B266" s="10">
        <v>44094</v>
      </c>
      <c r="C266">
        <f t="shared" ca="1" si="19"/>
        <v>0.95747002522945335</v>
      </c>
      <c r="D266">
        <f t="shared" ca="1" si="19"/>
        <v>0.73886512528413661</v>
      </c>
      <c r="F266">
        <f ca="1">IF(C266&gt;Historic!$L$7,0,-Historic!$K$7)</f>
        <v>0</v>
      </c>
      <c r="G266">
        <f ca="1">IF(D266&gt;Historic!$L$8,0,-Historic!$K$8)</f>
        <v>0</v>
      </c>
      <c r="I266">
        <f t="shared" ca="1" si="20"/>
        <v>0</v>
      </c>
      <c r="J266">
        <f t="shared" ca="1" si="21"/>
        <v>0</v>
      </c>
    </row>
    <row r="267" spans="1:10" x14ac:dyDescent="0.3">
      <c r="A267" t="s">
        <v>19</v>
      </c>
      <c r="B267" s="10">
        <v>44095</v>
      </c>
      <c r="C267">
        <f t="shared" ca="1" si="19"/>
        <v>0.94691654361907207</v>
      </c>
      <c r="D267">
        <f t="shared" ca="1" si="19"/>
        <v>0.19855803082774925</v>
      </c>
      <c r="F267">
        <f ca="1">IF(C267&gt;Historic!$L$7,0,-Historic!$K$7)</f>
        <v>0</v>
      </c>
      <c r="G267">
        <f ca="1">IF(D267&gt;Historic!$L$8,0,-Historic!$K$8)</f>
        <v>0</v>
      </c>
      <c r="I267">
        <f t="shared" ca="1" si="20"/>
        <v>0</v>
      </c>
      <c r="J267">
        <f t="shared" ca="1" si="21"/>
        <v>0</v>
      </c>
    </row>
    <row r="268" spans="1:10" x14ac:dyDescent="0.3">
      <c r="A268" t="s">
        <v>19</v>
      </c>
      <c r="B268" s="10">
        <v>44096</v>
      </c>
      <c r="C268">
        <f t="shared" ca="1" si="19"/>
        <v>0.27519344976377669</v>
      </c>
      <c r="D268">
        <f t="shared" ca="1" si="19"/>
        <v>0.38460707822299001</v>
      </c>
      <c r="F268">
        <f ca="1">IF(C268&gt;Historic!$L$7,0,-Historic!$K$7)</f>
        <v>0</v>
      </c>
      <c r="G268">
        <f ca="1">IF(D268&gt;Historic!$L$8,0,-Historic!$K$8)</f>
        <v>0</v>
      </c>
      <c r="I268">
        <f t="shared" ca="1" si="20"/>
        <v>0</v>
      </c>
      <c r="J268">
        <f t="shared" ca="1" si="21"/>
        <v>0</v>
      </c>
    </row>
    <row r="269" spans="1:10" x14ac:dyDescent="0.3">
      <c r="A269" t="s">
        <v>19</v>
      </c>
      <c r="B269" s="10">
        <v>44097</v>
      </c>
      <c r="C269">
        <f t="shared" ca="1" si="19"/>
        <v>0.31798647145307057</v>
      </c>
      <c r="D269">
        <f t="shared" ca="1" si="19"/>
        <v>0.78099554737212595</v>
      </c>
      <c r="F269">
        <f ca="1">IF(C269&gt;Historic!$L$7,0,-Historic!$K$7)</f>
        <v>0</v>
      </c>
      <c r="G269">
        <f ca="1">IF(D269&gt;Historic!$L$8,0,-Historic!$K$8)</f>
        <v>0</v>
      </c>
      <c r="I269">
        <f t="shared" ca="1" si="20"/>
        <v>0</v>
      </c>
      <c r="J269">
        <f t="shared" ca="1" si="21"/>
        <v>0</v>
      </c>
    </row>
    <row r="270" spans="1:10" x14ac:dyDescent="0.3">
      <c r="A270" t="s">
        <v>19</v>
      </c>
      <c r="B270" s="10">
        <v>44098</v>
      </c>
      <c r="C270">
        <f t="shared" ca="1" si="19"/>
        <v>0.31555876065067556</v>
      </c>
      <c r="D270">
        <f t="shared" ca="1" si="19"/>
        <v>0.21199121506570862</v>
      </c>
      <c r="F270">
        <f ca="1">IF(C270&gt;Historic!$L$7,0,-Historic!$K$7)</f>
        <v>0</v>
      </c>
      <c r="G270">
        <f ca="1">IF(D270&gt;Historic!$L$8,0,-Historic!$K$8)</f>
        <v>0</v>
      </c>
      <c r="I270">
        <f t="shared" ca="1" si="20"/>
        <v>0</v>
      </c>
      <c r="J270">
        <f t="shared" ca="1" si="21"/>
        <v>0</v>
      </c>
    </row>
    <row r="271" spans="1:10" x14ac:dyDescent="0.3">
      <c r="A271" t="s">
        <v>19</v>
      </c>
      <c r="B271" s="10">
        <v>44099</v>
      </c>
      <c r="C271">
        <f t="shared" ca="1" si="19"/>
        <v>0.92531061530456971</v>
      </c>
      <c r="D271">
        <f t="shared" ca="1" si="19"/>
        <v>0.72559553121343745</v>
      </c>
      <c r="F271">
        <f ca="1">IF(C271&gt;Historic!$L$7,0,-Historic!$K$7)</f>
        <v>0</v>
      </c>
      <c r="G271">
        <f ca="1">IF(D271&gt;Historic!$L$8,0,-Historic!$K$8)</f>
        <v>0</v>
      </c>
      <c r="I271">
        <f t="shared" ca="1" si="20"/>
        <v>0</v>
      </c>
      <c r="J271">
        <f t="shared" ca="1" si="21"/>
        <v>0</v>
      </c>
    </row>
    <row r="272" spans="1:10" x14ac:dyDescent="0.3">
      <c r="A272" t="s">
        <v>19</v>
      </c>
      <c r="B272" s="10">
        <v>44100</v>
      </c>
      <c r="C272">
        <f t="shared" ca="1" si="19"/>
        <v>0.38679346098960343</v>
      </c>
      <c r="D272">
        <f t="shared" ca="1" si="19"/>
        <v>0.19372685652540755</v>
      </c>
      <c r="F272">
        <f ca="1">IF(C272&gt;Historic!$L$7,0,-Historic!$K$7)</f>
        <v>0</v>
      </c>
      <c r="G272">
        <f ca="1">IF(D272&gt;Historic!$L$8,0,-Historic!$K$8)</f>
        <v>0</v>
      </c>
      <c r="I272">
        <f t="shared" ca="1" si="20"/>
        <v>0</v>
      </c>
      <c r="J272">
        <f t="shared" ca="1" si="21"/>
        <v>0</v>
      </c>
    </row>
    <row r="273" spans="1:10" x14ac:dyDescent="0.3">
      <c r="A273" t="s">
        <v>19</v>
      </c>
      <c r="B273" s="10">
        <v>44101</v>
      </c>
      <c r="C273">
        <f t="shared" ca="1" si="19"/>
        <v>0.58793727326669509</v>
      </c>
      <c r="D273">
        <f t="shared" ca="1" si="19"/>
        <v>0.84516701451482801</v>
      </c>
      <c r="F273">
        <f ca="1">IF(C273&gt;Historic!$L$7,0,-Historic!$K$7)</f>
        <v>0</v>
      </c>
      <c r="G273">
        <f ca="1">IF(D273&gt;Historic!$L$8,0,-Historic!$K$8)</f>
        <v>0</v>
      </c>
      <c r="I273">
        <f t="shared" ca="1" si="20"/>
        <v>0</v>
      </c>
      <c r="J273">
        <f t="shared" ca="1" si="21"/>
        <v>0</v>
      </c>
    </row>
    <row r="274" spans="1:10" x14ac:dyDescent="0.3">
      <c r="A274" t="s">
        <v>19</v>
      </c>
      <c r="B274" s="10">
        <v>44102</v>
      </c>
      <c r="C274">
        <f t="shared" ca="1" si="19"/>
        <v>0.50307326750203618</v>
      </c>
      <c r="D274">
        <f t="shared" ca="1" si="19"/>
        <v>0.42845406278757148</v>
      </c>
      <c r="F274">
        <f ca="1">IF(C274&gt;Historic!$L$7,0,-Historic!$K$7)</f>
        <v>0</v>
      </c>
      <c r="G274">
        <f ca="1">IF(D274&gt;Historic!$L$8,0,-Historic!$K$8)</f>
        <v>0</v>
      </c>
      <c r="I274">
        <f t="shared" ca="1" si="20"/>
        <v>0</v>
      </c>
      <c r="J274">
        <f t="shared" ca="1" si="21"/>
        <v>0</v>
      </c>
    </row>
    <row r="275" spans="1:10" x14ac:dyDescent="0.3">
      <c r="A275" t="s">
        <v>19</v>
      </c>
      <c r="B275" s="10">
        <v>44103</v>
      </c>
      <c r="C275">
        <f t="shared" ca="1" si="19"/>
        <v>9.9466103946743933E-2</v>
      </c>
      <c r="D275">
        <f t="shared" ca="1" si="19"/>
        <v>0.66672407328311356</v>
      </c>
      <c r="F275">
        <f ca="1">IF(C275&gt;Historic!$L$7,0,-Historic!$K$7)</f>
        <v>0</v>
      </c>
      <c r="G275">
        <f ca="1">IF(D275&gt;Historic!$L$8,0,-Historic!$K$8)</f>
        <v>0</v>
      </c>
      <c r="I275">
        <f t="shared" ca="1" si="20"/>
        <v>0</v>
      </c>
      <c r="J275">
        <f t="shared" ca="1" si="21"/>
        <v>0</v>
      </c>
    </row>
    <row r="276" spans="1:10" x14ac:dyDescent="0.3">
      <c r="A276" t="s">
        <v>19</v>
      </c>
      <c r="B276" s="10">
        <v>44104</v>
      </c>
      <c r="C276">
        <f t="shared" ca="1" si="19"/>
        <v>5.9288759221857612E-2</v>
      </c>
      <c r="D276">
        <f t="shared" ca="1" si="19"/>
        <v>0.79026618515575708</v>
      </c>
      <c r="F276">
        <f ca="1">IF(C276&gt;Historic!$L$7,0,-Historic!$K$7)</f>
        <v>0</v>
      </c>
      <c r="G276">
        <f ca="1">IF(D276&gt;Historic!$L$8,0,-Historic!$K$8)</f>
        <v>0</v>
      </c>
      <c r="I276">
        <f t="shared" ca="1" si="20"/>
        <v>0</v>
      </c>
      <c r="J276">
        <f t="shared" ca="1" si="21"/>
        <v>0</v>
      </c>
    </row>
    <row r="277" spans="1:10" x14ac:dyDescent="0.3">
      <c r="A277" t="s">
        <v>20</v>
      </c>
      <c r="B277" s="10">
        <v>44105</v>
      </c>
      <c r="C277">
        <f t="shared" ca="1" si="19"/>
        <v>0.69655130284757782</v>
      </c>
      <c r="D277">
        <f t="shared" ca="1" si="19"/>
        <v>0.2915698599492853</v>
      </c>
      <c r="F277">
        <f ca="1">IF(C277&gt;Historic!$L$7,0,-Historic!$K$7)</f>
        <v>0</v>
      </c>
      <c r="G277">
        <f ca="1">IF(D277&gt;Historic!$L$8,0,-Historic!$K$8)</f>
        <v>0</v>
      </c>
      <c r="I277">
        <f t="shared" ca="1" si="20"/>
        <v>0</v>
      </c>
      <c r="J277">
        <f t="shared" ca="1" si="21"/>
        <v>0</v>
      </c>
    </row>
    <row r="278" spans="1:10" x14ac:dyDescent="0.3">
      <c r="A278" t="s">
        <v>20</v>
      </c>
      <c r="B278" s="10">
        <v>44106</v>
      </c>
      <c r="C278">
        <f t="shared" ca="1" si="19"/>
        <v>0.70606436741035994</v>
      </c>
      <c r="D278">
        <f t="shared" ca="1" si="19"/>
        <v>0.41189414970501237</v>
      </c>
      <c r="F278">
        <f ca="1">IF(C278&gt;Historic!$L$7,0,-Historic!$K$7)</f>
        <v>0</v>
      </c>
      <c r="G278">
        <f ca="1">IF(D278&gt;Historic!$L$8,0,-Historic!$K$8)</f>
        <v>0</v>
      </c>
      <c r="I278">
        <f t="shared" ca="1" si="20"/>
        <v>0</v>
      </c>
      <c r="J278">
        <f t="shared" ca="1" si="21"/>
        <v>0</v>
      </c>
    </row>
    <row r="279" spans="1:10" x14ac:dyDescent="0.3">
      <c r="A279" t="s">
        <v>20</v>
      </c>
      <c r="B279" s="10">
        <v>44107</v>
      </c>
      <c r="C279">
        <f t="shared" ca="1" si="19"/>
        <v>0.58785606311343719</v>
      </c>
      <c r="D279">
        <f t="shared" ca="1" si="19"/>
        <v>1.8599924845605353E-2</v>
      </c>
      <c r="F279">
        <f ca="1">IF(C279&gt;Historic!$L$7,0,-Historic!$K$7)</f>
        <v>0</v>
      </c>
      <c r="G279">
        <f ca="1">IF(D279&gt;Historic!$L$8,0,-Historic!$K$8)</f>
        <v>0</v>
      </c>
      <c r="I279">
        <f t="shared" ca="1" si="20"/>
        <v>0</v>
      </c>
      <c r="J279">
        <f t="shared" ca="1" si="21"/>
        <v>0</v>
      </c>
    </row>
    <row r="280" spans="1:10" x14ac:dyDescent="0.3">
      <c r="A280" t="s">
        <v>20</v>
      </c>
      <c r="B280" s="10">
        <v>44108</v>
      </c>
      <c r="C280">
        <f t="shared" ca="1" si="19"/>
        <v>0.92842307439966809</v>
      </c>
      <c r="D280">
        <f t="shared" ca="1" si="19"/>
        <v>0.33878263189724955</v>
      </c>
      <c r="F280">
        <f ca="1">IF(C280&gt;Historic!$L$7,0,-Historic!$K$7)</f>
        <v>0</v>
      </c>
      <c r="G280">
        <f ca="1">IF(D280&gt;Historic!$L$8,0,-Historic!$K$8)</f>
        <v>0</v>
      </c>
      <c r="I280">
        <f t="shared" ca="1" si="20"/>
        <v>0</v>
      </c>
      <c r="J280">
        <f t="shared" ca="1" si="21"/>
        <v>0</v>
      </c>
    </row>
    <row r="281" spans="1:10" x14ac:dyDescent="0.3">
      <c r="A281" t="s">
        <v>20</v>
      </c>
      <c r="B281" s="10">
        <v>44109</v>
      </c>
      <c r="C281">
        <f t="shared" ca="1" si="19"/>
        <v>8.5903895965514288E-2</v>
      </c>
      <c r="D281">
        <f t="shared" ca="1" si="19"/>
        <v>0.28458187724709982</v>
      </c>
      <c r="F281">
        <f ca="1">IF(C281&gt;Historic!$L$7,0,-Historic!$K$7)</f>
        <v>0</v>
      </c>
      <c r="G281">
        <f ca="1">IF(D281&gt;Historic!$L$8,0,-Historic!$K$8)</f>
        <v>0</v>
      </c>
      <c r="I281">
        <f t="shared" ca="1" si="20"/>
        <v>0</v>
      </c>
      <c r="J281">
        <f t="shared" ca="1" si="21"/>
        <v>0</v>
      </c>
    </row>
    <row r="282" spans="1:10" x14ac:dyDescent="0.3">
      <c r="A282" t="s">
        <v>20</v>
      </c>
      <c r="B282" s="10">
        <v>44110</v>
      </c>
      <c r="C282">
        <f t="shared" ca="1" si="19"/>
        <v>0.59198671713518647</v>
      </c>
      <c r="D282">
        <f t="shared" ca="1" si="19"/>
        <v>0.59825422006350393</v>
      </c>
      <c r="F282">
        <f ca="1">IF(C282&gt;Historic!$L$7,0,-Historic!$K$7)</f>
        <v>0</v>
      </c>
      <c r="G282">
        <f ca="1">IF(D282&gt;Historic!$L$8,0,-Historic!$K$8)</f>
        <v>0</v>
      </c>
      <c r="I282">
        <f t="shared" ca="1" si="20"/>
        <v>0</v>
      </c>
      <c r="J282">
        <f t="shared" ca="1" si="21"/>
        <v>0</v>
      </c>
    </row>
    <row r="283" spans="1:10" x14ac:dyDescent="0.3">
      <c r="A283" t="s">
        <v>20</v>
      </c>
      <c r="B283" s="10">
        <v>44111</v>
      </c>
      <c r="C283">
        <f t="shared" ca="1" si="19"/>
        <v>0.1204516731762808</v>
      </c>
      <c r="D283">
        <f t="shared" ca="1" si="19"/>
        <v>0.84068212651516716</v>
      </c>
      <c r="F283">
        <f ca="1">IF(C283&gt;Historic!$L$7,0,-Historic!$K$7)</f>
        <v>0</v>
      </c>
      <c r="G283">
        <f ca="1">IF(D283&gt;Historic!$L$8,0,-Historic!$K$8)</f>
        <v>0</v>
      </c>
      <c r="I283">
        <f t="shared" ca="1" si="20"/>
        <v>0</v>
      </c>
      <c r="J283">
        <f t="shared" ca="1" si="21"/>
        <v>0</v>
      </c>
    </row>
    <row r="284" spans="1:10" x14ac:dyDescent="0.3">
      <c r="A284" t="s">
        <v>20</v>
      </c>
      <c r="B284" s="10">
        <v>44112</v>
      </c>
      <c r="C284">
        <f t="shared" ca="1" si="19"/>
        <v>0.56637912469034934</v>
      </c>
      <c r="D284">
        <f t="shared" ca="1" si="19"/>
        <v>0.54088204132823559</v>
      </c>
      <c r="F284">
        <f ca="1">IF(C284&gt;Historic!$L$7,0,-Historic!$K$7)</f>
        <v>0</v>
      </c>
      <c r="G284">
        <f ca="1">IF(D284&gt;Historic!$L$8,0,-Historic!$K$8)</f>
        <v>0</v>
      </c>
      <c r="I284">
        <f t="shared" ca="1" si="20"/>
        <v>0</v>
      </c>
      <c r="J284">
        <f t="shared" ca="1" si="21"/>
        <v>0</v>
      </c>
    </row>
    <row r="285" spans="1:10" x14ac:dyDescent="0.3">
      <c r="A285" t="s">
        <v>20</v>
      </c>
      <c r="B285" s="10">
        <v>44113</v>
      </c>
      <c r="C285">
        <f t="shared" ca="1" si="19"/>
        <v>0.8088014599706207</v>
      </c>
      <c r="D285">
        <f t="shared" ca="1" si="19"/>
        <v>0.381260815294723</v>
      </c>
      <c r="F285">
        <f ca="1">IF(C285&gt;Historic!$L$7,0,-Historic!$K$7)</f>
        <v>0</v>
      </c>
      <c r="G285">
        <f ca="1">IF(D285&gt;Historic!$L$8,0,-Historic!$K$8)</f>
        <v>0</v>
      </c>
      <c r="I285">
        <f t="shared" ca="1" si="20"/>
        <v>0</v>
      </c>
      <c r="J285">
        <f t="shared" ca="1" si="21"/>
        <v>0</v>
      </c>
    </row>
    <row r="286" spans="1:10" x14ac:dyDescent="0.3">
      <c r="A286" t="s">
        <v>20</v>
      </c>
      <c r="B286" s="10">
        <v>44114</v>
      </c>
      <c r="C286">
        <f t="shared" ca="1" si="19"/>
        <v>0.9776852316451774</v>
      </c>
      <c r="D286">
        <f t="shared" ca="1" si="19"/>
        <v>1.0581721666638733E-2</v>
      </c>
      <c r="F286">
        <f ca="1">IF(C286&gt;Historic!$L$7,0,-Historic!$K$7)</f>
        <v>0</v>
      </c>
      <c r="G286">
        <f ca="1">IF(D286&gt;Historic!$L$8,0,-Historic!$K$8)</f>
        <v>0</v>
      </c>
      <c r="I286">
        <f t="shared" ca="1" si="20"/>
        <v>0</v>
      </c>
      <c r="J286">
        <f t="shared" ca="1" si="21"/>
        <v>0</v>
      </c>
    </row>
    <row r="287" spans="1:10" x14ac:dyDescent="0.3">
      <c r="A287" t="s">
        <v>20</v>
      </c>
      <c r="B287" s="10">
        <v>44115</v>
      </c>
      <c r="C287">
        <f t="shared" ca="1" si="19"/>
        <v>6.8332379720329905E-2</v>
      </c>
      <c r="D287">
        <f t="shared" ca="1" si="19"/>
        <v>0.90737322252760044</v>
      </c>
      <c r="F287">
        <f ca="1">IF(C287&gt;Historic!$L$7,0,-Historic!$K$7)</f>
        <v>0</v>
      </c>
      <c r="G287">
        <f ca="1">IF(D287&gt;Historic!$L$8,0,-Historic!$K$8)</f>
        <v>0</v>
      </c>
      <c r="I287">
        <f t="shared" ca="1" si="20"/>
        <v>0</v>
      </c>
      <c r="J287">
        <f t="shared" ca="1" si="21"/>
        <v>0</v>
      </c>
    </row>
    <row r="288" spans="1:10" x14ac:dyDescent="0.3">
      <c r="A288" t="s">
        <v>20</v>
      </c>
      <c r="B288" s="10">
        <v>44116</v>
      </c>
      <c r="C288">
        <f t="shared" ca="1" si="19"/>
        <v>0.58682730335998745</v>
      </c>
      <c r="D288">
        <f t="shared" ca="1" si="19"/>
        <v>0.84621042289762782</v>
      </c>
      <c r="F288">
        <f ca="1">IF(C288&gt;Historic!$L$7,0,-Historic!$K$7)</f>
        <v>0</v>
      </c>
      <c r="G288">
        <f ca="1">IF(D288&gt;Historic!$L$8,0,-Historic!$K$8)</f>
        <v>0</v>
      </c>
      <c r="I288">
        <f t="shared" ca="1" si="20"/>
        <v>0</v>
      </c>
      <c r="J288">
        <f t="shared" ca="1" si="21"/>
        <v>0</v>
      </c>
    </row>
    <row r="289" spans="1:10" x14ac:dyDescent="0.3">
      <c r="A289" t="s">
        <v>20</v>
      </c>
      <c r="B289" s="10">
        <v>44117</v>
      </c>
      <c r="C289">
        <f t="shared" ca="1" si="19"/>
        <v>0.37169170869899093</v>
      </c>
      <c r="D289">
        <f t="shared" ca="1" si="19"/>
        <v>0.2471682785329623</v>
      </c>
      <c r="F289">
        <f ca="1">IF(C289&gt;Historic!$L$7,0,-Historic!$K$7)</f>
        <v>0</v>
      </c>
      <c r="G289">
        <f ca="1">IF(D289&gt;Historic!$L$8,0,-Historic!$K$8)</f>
        <v>0</v>
      </c>
      <c r="I289">
        <f t="shared" ca="1" si="20"/>
        <v>0</v>
      </c>
      <c r="J289">
        <f t="shared" ca="1" si="21"/>
        <v>0</v>
      </c>
    </row>
    <row r="290" spans="1:10" x14ac:dyDescent="0.3">
      <c r="A290" t="s">
        <v>20</v>
      </c>
      <c r="B290" s="10">
        <v>44118</v>
      </c>
      <c r="C290">
        <f t="shared" ca="1" si="19"/>
        <v>0.20955378068850183</v>
      </c>
      <c r="D290">
        <f t="shared" ca="1" si="19"/>
        <v>9.0720794810792871E-2</v>
      </c>
      <c r="F290">
        <f ca="1">IF(C290&gt;Historic!$L$7,0,-Historic!$K$7)</f>
        <v>0</v>
      </c>
      <c r="G290">
        <f ca="1">IF(D290&gt;Historic!$L$8,0,-Historic!$K$8)</f>
        <v>0</v>
      </c>
      <c r="I290">
        <f t="shared" ca="1" si="20"/>
        <v>0</v>
      </c>
      <c r="J290">
        <f t="shared" ca="1" si="21"/>
        <v>0</v>
      </c>
    </row>
    <row r="291" spans="1:10" x14ac:dyDescent="0.3">
      <c r="A291" t="s">
        <v>20</v>
      </c>
      <c r="B291" s="10">
        <v>44119</v>
      </c>
      <c r="C291">
        <f t="shared" ca="1" si="19"/>
        <v>0.5098926206085268</v>
      </c>
      <c r="D291">
        <f t="shared" ca="1" si="19"/>
        <v>0.37096296793832162</v>
      </c>
      <c r="F291">
        <f ca="1">IF(C291&gt;Historic!$L$7,0,-Historic!$K$7)</f>
        <v>0</v>
      </c>
      <c r="G291">
        <f ca="1">IF(D291&gt;Historic!$L$8,0,-Historic!$K$8)</f>
        <v>0</v>
      </c>
      <c r="I291">
        <f t="shared" ca="1" si="20"/>
        <v>0</v>
      </c>
      <c r="J291">
        <f t="shared" ca="1" si="21"/>
        <v>0</v>
      </c>
    </row>
    <row r="292" spans="1:10" x14ac:dyDescent="0.3">
      <c r="A292" t="s">
        <v>20</v>
      </c>
      <c r="B292" s="10">
        <v>44120</v>
      </c>
      <c r="C292">
        <f t="shared" ca="1" si="19"/>
        <v>0.62016625233786138</v>
      </c>
      <c r="D292">
        <f t="shared" ca="1" si="19"/>
        <v>0.9155332758609811</v>
      </c>
      <c r="F292">
        <f ca="1">IF(C292&gt;Historic!$L$7,0,-Historic!$K$7)</f>
        <v>0</v>
      </c>
      <c r="G292">
        <f ca="1">IF(D292&gt;Historic!$L$8,0,-Historic!$K$8)</f>
        <v>0</v>
      </c>
      <c r="I292">
        <f t="shared" ca="1" si="20"/>
        <v>0</v>
      </c>
      <c r="J292">
        <f t="shared" ca="1" si="21"/>
        <v>0</v>
      </c>
    </row>
    <row r="293" spans="1:10" x14ac:dyDescent="0.3">
      <c r="A293" t="s">
        <v>20</v>
      </c>
      <c r="B293" s="10">
        <v>44121</v>
      </c>
      <c r="C293">
        <f t="shared" ref="C293:D324" ca="1" si="22">RAND()</f>
        <v>0.46981854940316847</v>
      </c>
      <c r="D293">
        <f t="shared" ca="1" si="22"/>
        <v>0.69967475064975215</v>
      </c>
      <c r="F293">
        <f ca="1">IF(C293&gt;Historic!$L$7,0,-Historic!$K$7)</f>
        <v>0</v>
      </c>
      <c r="G293">
        <f ca="1">IF(D293&gt;Historic!$L$8,0,-Historic!$K$8)</f>
        <v>0</v>
      </c>
      <c r="I293">
        <f t="shared" ca="1" si="20"/>
        <v>0</v>
      </c>
      <c r="J293">
        <f t="shared" ca="1" si="21"/>
        <v>0</v>
      </c>
    </row>
    <row r="294" spans="1:10" x14ac:dyDescent="0.3">
      <c r="A294" t="s">
        <v>20</v>
      </c>
      <c r="B294" s="10">
        <v>44122</v>
      </c>
      <c r="C294">
        <f t="shared" ca="1" si="22"/>
        <v>0.86445204878175497</v>
      </c>
      <c r="D294">
        <f t="shared" ca="1" si="22"/>
        <v>7.8509169473592988E-2</v>
      </c>
      <c r="F294">
        <f ca="1">IF(C294&gt;Historic!$L$7,0,-Historic!$K$7)</f>
        <v>0</v>
      </c>
      <c r="G294">
        <f ca="1">IF(D294&gt;Historic!$L$8,0,-Historic!$K$8)</f>
        <v>0</v>
      </c>
      <c r="I294">
        <f t="shared" ca="1" si="20"/>
        <v>0</v>
      </c>
      <c r="J294">
        <f t="shared" ca="1" si="21"/>
        <v>0</v>
      </c>
    </row>
    <row r="295" spans="1:10" x14ac:dyDescent="0.3">
      <c r="A295" t="s">
        <v>20</v>
      </c>
      <c r="B295" s="10">
        <v>44123</v>
      </c>
      <c r="C295">
        <f t="shared" ca="1" si="22"/>
        <v>0.75308265915921191</v>
      </c>
      <c r="D295">
        <f t="shared" ca="1" si="22"/>
        <v>0.5746939912829544</v>
      </c>
      <c r="F295">
        <f ca="1">IF(C295&gt;Historic!$L$7,0,-Historic!$K$7)</f>
        <v>0</v>
      </c>
      <c r="G295">
        <f ca="1">IF(D295&gt;Historic!$L$8,0,-Historic!$K$8)</f>
        <v>0</v>
      </c>
      <c r="I295">
        <f t="shared" ca="1" si="20"/>
        <v>0</v>
      </c>
      <c r="J295">
        <f t="shared" ca="1" si="21"/>
        <v>0</v>
      </c>
    </row>
    <row r="296" spans="1:10" x14ac:dyDescent="0.3">
      <c r="A296" t="s">
        <v>20</v>
      </c>
      <c r="B296" s="10">
        <v>44124</v>
      </c>
      <c r="C296">
        <f t="shared" ca="1" si="22"/>
        <v>2.3267588060524869E-3</v>
      </c>
      <c r="D296">
        <f t="shared" ca="1" si="22"/>
        <v>0.88877067362426532</v>
      </c>
      <c r="F296">
        <f ca="1">IF(C296&gt;Historic!$L$7,0,-Historic!$K$7)</f>
        <v>-100</v>
      </c>
      <c r="G296">
        <f ca="1">IF(D296&gt;Historic!$L$8,0,-Historic!$K$8)</f>
        <v>0</v>
      </c>
      <c r="I296">
        <f t="shared" ca="1" si="20"/>
        <v>1</v>
      </c>
      <c r="J296">
        <f t="shared" ca="1" si="21"/>
        <v>0</v>
      </c>
    </row>
    <row r="297" spans="1:10" x14ac:dyDescent="0.3">
      <c r="A297" t="s">
        <v>20</v>
      </c>
      <c r="B297" s="10">
        <v>44125</v>
      </c>
      <c r="C297">
        <f t="shared" ca="1" si="22"/>
        <v>0.77428738743355263</v>
      </c>
      <c r="D297">
        <f t="shared" ca="1" si="22"/>
        <v>0.13399189476763929</v>
      </c>
      <c r="F297">
        <f ca="1">IF(C297&gt;Historic!$L$7,0,-Historic!$K$7)</f>
        <v>0</v>
      </c>
      <c r="G297">
        <f ca="1">IF(D297&gt;Historic!$L$8,0,-Historic!$K$8)</f>
        <v>0</v>
      </c>
      <c r="I297">
        <f t="shared" ca="1" si="20"/>
        <v>0</v>
      </c>
      <c r="J297">
        <f t="shared" ca="1" si="21"/>
        <v>0</v>
      </c>
    </row>
    <row r="298" spans="1:10" x14ac:dyDescent="0.3">
      <c r="A298" t="s">
        <v>20</v>
      </c>
      <c r="B298" s="10">
        <v>44126</v>
      </c>
      <c r="C298">
        <f t="shared" ca="1" si="22"/>
        <v>0.22822721768044074</v>
      </c>
      <c r="D298">
        <f t="shared" ca="1" si="22"/>
        <v>0.23650846007033111</v>
      </c>
      <c r="F298">
        <f ca="1">IF(C298&gt;Historic!$L$7,0,-Historic!$K$7)</f>
        <v>0</v>
      </c>
      <c r="G298">
        <f ca="1">IF(D298&gt;Historic!$L$8,0,-Historic!$K$8)</f>
        <v>0</v>
      </c>
      <c r="I298">
        <f t="shared" ca="1" si="20"/>
        <v>0</v>
      </c>
      <c r="J298">
        <f t="shared" ca="1" si="21"/>
        <v>0</v>
      </c>
    </row>
    <row r="299" spans="1:10" x14ac:dyDescent="0.3">
      <c r="A299" t="s">
        <v>20</v>
      </c>
      <c r="B299" s="10">
        <v>44127</v>
      </c>
      <c r="C299">
        <f t="shared" ca="1" si="22"/>
        <v>0.39054387362596477</v>
      </c>
      <c r="D299">
        <f t="shared" ca="1" si="22"/>
        <v>0.77000188588700957</v>
      </c>
      <c r="F299">
        <f ca="1">IF(C299&gt;Historic!$L$7,0,-Historic!$K$7)</f>
        <v>0</v>
      </c>
      <c r="G299">
        <f ca="1">IF(D299&gt;Historic!$L$8,0,-Historic!$K$8)</f>
        <v>0</v>
      </c>
      <c r="I299">
        <f t="shared" ca="1" si="20"/>
        <v>0</v>
      </c>
      <c r="J299">
        <f t="shared" ca="1" si="21"/>
        <v>0</v>
      </c>
    </row>
    <row r="300" spans="1:10" x14ac:dyDescent="0.3">
      <c r="A300" t="s">
        <v>20</v>
      </c>
      <c r="B300" s="10">
        <v>44128</v>
      </c>
      <c r="C300">
        <f t="shared" ca="1" si="22"/>
        <v>0.32147105864179226</v>
      </c>
      <c r="D300">
        <f t="shared" ca="1" si="22"/>
        <v>0.16041667316043695</v>
      </c>
      <c r="F300">
        <f ca="1">IF(C300&gt;Historic!$L$7,0,-Historic!$K$7)</f>
        <v>0</v>
      </c>
      <c r="G300">
        <f ca="1">IF(D300&gt;Historic!$L$8,0,-Historic!$K$8)</f>
        <v>0</v>
      </c>
      <c r="I300">
        <f t="shared" ca="1" si="20"/>
        <v>0</v>
      </c>
      <c r="J300">
        <f t="shared" ca="1" si="21"/>
        <v>0</v>
      </c>
    </row>
    <row r="301" spans="1:10" x14ac:dyDescent="0.3">
      <c r="A301" t="s">
        <v>20</v>
      </c>
      <c r="B301" s="10">
        <v>44129</v>
      </c>
      <c r="C301">
        <f t="shared" ca="1" si="22"/>
        <v>0.30721081148394747</v>
      </c>
      <c r="D301">
        <f t="shared" ca="1" si="22"/>
        <v>0.68248125363995371</v>
      </c>
      <c r="F301">
        <f ca="1">IF(C301&gt;Historic!$L$7,0,-Historic!$K$7)</f>
        <v>0</v>
      </c>
      <c r="G301">
        <f ca="1">IF(D301&gt;Historic!$L$8,0,-Historic!$K$8)</f>
        <v>0</v>
      </c>
      <c r="I301">
        <f t="shared" ca="1" si="20"/>
        <v>0</v>
      </c>
      <c r="J301">
        <f t="shared" ca="1" si="21"/>
        <v>0</v>
      </c>
    </row>
    <row r="302" spans="1:10" x14ac:dyDescent="0.3">
      <c r="A302" t="s">
        <v>20</v>
      </c>
      <c r="B302" s="10">
        <v>44130</v>
      </c>
      <c r="C302">
        <f t="shared" ca="1" si="22"/>
        <v>7.2231352362210788E-2</v>
      </c>
      <c r="D302">
        <f t="shared" ca="1" si="22"/>
        <v>0.65994783212075592</v>
      </c>
      <c r="F302">
        <f ca="1">IF(C302&gt;Historic!$L$7,0,-Historic!$K$7)</f>
        <v>0</v>
      </c>
      <c r="G302">
        <f ca="1">IF(D302&gt;Historic!$L$8,0,-Historic!$K$8)</f>
        <v>0</v>
      </c>
      <c r="I302">
        <f t="shared" ca="1" si="20"/>
        <v>0</v>
      </c>
      <c r="J302">
        <f t="shared" ca="1" si="21"/>
        <v>0</v>
      </c>
    </row>
    <row r="303" spans="1:10" x14ac:dyDescent="0.3">
      <c r="A303" t="s">
        <v>20</v>
      </c>
      <c r="B303" s="10">
        <v>44131</v>
      </c>
      <c r="C303">
        <f t="shared" ca="1" si="22"/>
        <v>0.1796987911058836</v>
      </c>
      <c r="D303">
        <f t="shared" ca="1" si="22"/>
        <v>0.25726194929660173</v>
      </c>
      <c r="F303">
        <f ca="1">IF(C303&gt;Historic!$L$7,0,-Historic!$K$7)</f>
        <v>0</v>
      </c>
      <c r="G303">
        <f ca="1">IF(D303&gt;Historic!$L$8,0,-Historic!$K$8)</f>
        <v>0</v>
      </c>
      <c r="I303">
        <f t="shared" ca="1" si="20"/>
        <v>0</v>
      </c>
      <c r="J303">
        <f t="shared" ca="1" si="21"/>
        <v>0</v>
      </c>
    </row>
    <row r="304" spans="1:10" x14ac:dyDescent="0.3">
      <c r="A304" t="s">
        <v>20</v>
      </c>
      <c r="B304" s="10">
        <v>44132</v>
      </c>
      <c r="C304">
        <f t="shared" ca="1" si="22"/>
        <v>0.41923094084596557</v>
      </c>
      <c r="D304">
        <f t="shared" ca="1" si="22"/>
        <v>0.51237869629355837</v>
      </c>
      <c r="F304">
        <f ca="1">IF(C304&gt;Historic!$L$7,0,-Historic!$K$7)</f>
        <v>0</v>
      </c>
      <c r="G304">
        <f ca="1">IF(D304&gt;Historic!$L$8,0,-Historic!$K$8)</f>
        <v>0</v>
      </c>
      <c r="I304">
        <f t="shared" ca="1" si="20"/>
        <v>0</v>
      </c>
      <c r="J304">
        <f t="shared" ca="1" si="21"/>
        <v>0</v>
      </c>
    </row>
    <row r="305" spans="1:10" x14ac:dyDescent="0.3">
      <c r="A305" t="s">
        <v>20</v>
      </c>
      <c r="B305" s="10">
        <v>44133</v>
      </c>
      <c r="C305">
        <f t="shared" ca="1" si="22"/>
        <v>0.52727528776203558</v>
      </c>
      <c r="D305">
        <f t="shared" ca="1" si="22"/>
        <v>2.6286241336524907E-2</v>
      </c>
      <c r="F305">
        <f ca="1">IF(C305&gt;Historic!$L$7,0,-Historic!$K$7)</f>
        <v>0</v>
      </c>
      <c r="G305">
        <f ca="1">IF(D305&gt;Historic!$L$8,0,-Historic!$K$8)</f>
        <v>0</v>
      </c>
      <c r="I305">
        <f t="shared" ca="1" si="20"/>
        <v>0</v>
      </c>
      <c r="J305">
        <f t="shared" ca="1" si="21"/>
        <v>0</v>
      </c>
    </row>
    <row r="306" spans="1:10" x14ac:dyDescent="0.3">
      <c r="A306" t="s">
        <v>20</v>
      </c>
      <c r="B306" s="10">
        <v>44134</v>
      </c>
      <c r="C306">
        <f t="shared" ca="1" si="22"/>
        <v>6.5955869963905012E-2</v>
      </c>
      <c r="D306">
        <f t="shared" ca="1" si="22"/>
        <v>0.95990813255252772</v>
      </c>
      <c r="F306">
        <f ca="1">IF(C306&gt;Historic!$L$7,0,-Historic!$K$7)</f>
        <v>0</v>
      </c>
      <c r="G306">
        <f ca="1">IF(D306&gt;Historic!$L$8,0,-Historic!$K$8)</f>
        <v>0</v>
      </c>
      <c r="I306">
        <f t="shared" ca="1" si="20"/>
        <v>0</v>
      </c>
      <c r="J306">
        <f t="shared" ca="1" si="21"/>
        <v>0</v>
      </c>
    </row>
    <row r="307" spans="1:10" x14ac:dyDescent="0.3">
      <c r="A307" t="s">
        <v>20</v>
      </c>
      <c r="B307" s="10">
        <v>44135</v>
      </c>
      <c r="C307">
        <f t="shared" ca="1" si="22"/>
        <v>0.23058829823912852</v>
      </c>
      <c r="D307">
        <f t="shared" ca="1" si="22"/>
        <v>0.79293558938594888</v>
      </c>
      <c r="F307">
        <f ca="1">IF(C307&gt;Historic!$L$7,0,-Historic!$K$7)</f>
        <v>0</v>
      </c>
      <c r="G307">
        <f ca="1">IF(D307&gt;Historic!$L$8,0,-Historic!$K$8)</f>
        <v>0</v>
      </c>
      <c r="I307">
        <f t="shared" ca="1" si="20"/>
        <v>0</v>
      </c>
      <c r="J307">
        <f t="shared" ca="1" si="21"/>
        <v>0</v>
      </c>
    </row>
    <row r="308" spans="1:10" x14ac:dyDescent="0.3">
      <c r="A308" t="s">
        <v>21</v>
      </c>
      <c r="B308" s="10">
        <v>44136</v>
      </c>
      <c r="C308">
        <f t="shared" ca="1" si="22"/>
        <v>0.73666757793557447</v>
      </c>
      <c r="D308">
        <f t="shared" ca="1" si="22"/>
        <v>0.97180863849285271</v>
      </c>
      <c r="F308">
        <f ca="1">IF(C308&gt;Historic!$L$7,0,-Historic!$K$7)</f>
        <v>0</v>
      </c>
      <c r="G308">
        <f ca="1">IF(D308&gt;Historic!$L$8,0,-Historic!$K$8)</f>
        <v>0</v>
      </c>
      <c r="I308">
        <f t="shared" ca="1" si="20"/>
        <v>0</v>
      </c>
      <c r="J308">
        <f t="shared" ca="1" si="21"/>
        <v>0</v>
      </c>
    </row>
    <row r="309" spans="1:10" x14ac:dyDescent="0.3">
      <c r="A309" t="s">
        <v>21</v>
      </c>
      <c r="B309" s="10">
        <v>44137</v>
      </c>
      <c r="C309">
        <f t="shared" ca="1" si="22"/>
        <v>0.80786813595048745</v>
      </c>
      <c r="D309">
        <f t="shared" ca="1" si="22"/>
        <v>4.5348726643680726E-2</v>
      </c>
      <c r="F309">
        <f ca="1">IF(C309&gt;Historic!$L$7,0,-Historic!$K$7)</f>
        <v>0</v>
      </c>
      <c r="G309">
        <f ca="1">IF(D309&gt;Historic!$L$8,0,-Historic!$K$8)</f>
        <v>0</v>
      </c>
      <c r="I309">
        <f t="shared" ca="1" si="20"/>
        <v>0</v>
      </c>
      <c r="J309">
        <f t="shared" ca="1" si="21"/>
        <v>0</v>
      </c>
    </row>
    <row r="310" spans="1:10" x14ac:dyDescent="0.3">
      <c r="A310" t="s">
        <v>21</v>
      </c>
      <c r="B310" s="10">
        <v>44138</v>
      </c>
      <c r="C310">
        <f t="shared" ca="1" si="22"/>
        <v>4.4356810128986179E-2</v>
      </c>
      <c r="D310">
        <f t="shared" ca="1" si="22"/>
        <v>0.54341772481779671</v>
      </c>
      <c r="F310">
        <f ca="1">IF(C310&gt;Historic!$L$7,0,-Historic!$K$7)</f>
        <v>-100</v>
      </c>
      <c r="G310">
        <f ca="1">IF(D310&gt;Historic!$L$8,0,-Historic!$K$8)</f>
        <v>0</v>
      </c>
      <c r="I310">
        <f t="shared" ca="1" si="20"/>
        <v>1</v>
      </c>
      <c r="J310">
        <f t="shared" ca="1" si="21"/>
        <v>0</v>
      </c>
    </row>
    <row r="311" spans="1:10" x14ac:dyDescent="0.3">
      <c r="A311" t="s">
        <v>21</v>
      </c>
      <c r="B311" s="10">
        <v>44139</v>
      </c>
      <c r="C311">
        <f t="shared" ca="1" si="22"/>
        <v>0.9384157335317479</v>
      </c>
      <c r="D311">
        <f t="shared" ca="1" si="22"/>
        <v>0.13723275046078454</v>
      </c>
      <c r="F311">
        <f ca="1">IF(C311&gt;Historic!$L$7,0,-Historic!$K$7)</f>
        <v>0</v>
      </c>
      <c r="G311">
        <f ca="1">IF(D311&gt;Historic!$L$8,0,-Historic!$K$8)</f>
        <v>0</v>
      </c>
      <c r="I311">
        <f t="shared" ca="1" si="20"/>
        <v>0</v>
      </c>
      <c r="J311">
        <f t="shared" ca="1" si="21"/>
        <v>0</v>
      </c>
    </row>
    <row r="312" spans="1:10" x14ac:dyDescent="0.3">
      <c r="A312" t="s">
        <v>21</v>
      </c>
      <c r="B312" s="10">
        <v>44140</v>
      </c>
      <c r="C312">
        <f t="shared" ca="1" si="22"/>
        <v>0.68332560898338301</v>
      </c>
      <c r="D312">
        <f t="shared" ca="1" si="22"/>
        <v>0.22814111252678759</v>
      </c>
      <c r="F312">
        <f ca="1">IF(C312&gt;Historic!$L$7,0,-Historic!$K$7)</f>
        <v>0</v>
      </c>
      <c r="G312">
        <f ca="1">IF(D312&gt;Historic!$L$8,0,-Historic!$K$8)</f>
        <v>0</v>
      </c>
      <c r="I312">
        <f t="shared" ca="1" si="20"/>
        <v>0</v>
      </c>
      <c r="J312">
        <f t="shared" ca="1" si="21"/>
        <v>0</v>
      </c>
    </row>
    <row r="313" spans="1:10" x14ac:dyDescent="0.3">
      <c r="A313" t="s">
        <v>21</v>
      </c>
      <c r="B313" s="10">
        <v>44141</v>
      </c>
      <c r="C313">
        <f t="shared" ca="1" si="22"/>
        <v>0.33742581592336618</v>
      </c>
      <c r="D313">
        <f t="shared" ca="1" si="22"/>
        <v>0.82309105831540708</v>
      </c>
      <c r="F313">
        <f ca="1">IF(C313&gt;Historic!$L$7,0,-Historic!$K$7)</f>
        <v>0</v>
      </c>
      <c r="G313">
        <f ca="1">IF(D313&gt;Historic!$L$8,0,-Historic!$K$8)</f>
        <v>0</v>
      </c>
      <c r="I313">
        <f t="shared" ca="1" si="20"/>
        <v>0</v>
      </c>
      <c r="J313">
        <f t="shared" ca="1" si="21"/>
        <v>0</v>
      </c>
    </row>
    <row r="314" spans="1:10" x14ac:dyDescent="0.3">
      <c r="A314" t="s">
        <v>21</v>
      </c>
      <c r="B314" s="10">
        <v>44142</v>
      </c>
      <c r="C314">
        <f t="shared" ca="1" si="22"/>
        <v>8.0408974359974295E-2</v>
      </c>
      <c r="D314">
        <f t="shared" ca="1" si="22"/>
        <v>0.31112919489725066</v>
      </c>
      <c r="F314">
        <f ca="1">IF(C314&gt;Historic!$L$7,0,-Historic!$K$7)</f>
        <v>0</v>
      </c>
      <c r="G314">
        <f ca="1">IF(D314&gt;Historic!$L$8,0,-Historic!$K$8)</f>
        <v>0</v>
      </c>
      <c r="I314">
        <f t="shared" ca="1" si="20"/>
        <v>0</v>
      </c>
      <c r="J314">
        <f t="shared" ca="1" si="21"/>
        <v>0</v>
      </c>
    </row>
    <row r="315" spans="1:10" x14ac:dyDescent="0.3">
      <c r="A315" t="s">
        <v>21</v>
      </c>
      <c r="B315" s="10">
        <v>44143</v>
      </c>
      <c r="C315">
        <f t="shared" ca="1" si="22"/>
        <v>0.27903220108511984</v>
      </c>
      <c r="D315">
        <f t="shared" ca="1" si="22"/>
        <v>0.5854724940593623</v>
      </c>
      <c r="F315">
        <f ca="1">IF(C315&gt;Historic!$L$7,0,-Historic!$K$7)</f>
        <v>0</v>
      </c>
      <c r="G315">
        <f ca="1">IF(D315&gt;Historic!$L$8,0,-Historic!$K$8)</f>
        <v>0</v>
      </c>
      <c r="I315">
        <f t="shared" ca="1" si="20"/>
        <v>0</v>
      </c>
      <c r="J315">
        <f t="shared" ca="1" si="21"/>
        <v>0</v>
      </c>
    </row>
    <row r="316" spans="1:10" x14ac:dyDescent="0.3">
      <c r="A316" t="s">
        <v>21</v>
      </c>
      <c r="B316" s="10">
        <v>44144</v>
      </c>
      <c r="C316">
        <f t="shared" ca="1" si="22"/>
        <v>0.51841298552105719</v>
      </c>
      <c r="D316">
        <f t="shared" ca="1" si="22"/>
        <v>0.46652573772423989</v>
      </c>
      <c r="F316">
        <f ca="1">IF(C316&gt;Historic!$L$7,0,-Historic!$K$7)</f>
        <v>0</v>
      </c>
      <c r="G316">
        <f ca="1">IF(D316&gt;Historic!$L$8,0,-Historic!$K$8)</f>
        <v>0</v>
      </c>
      <c r="I316">
        <f t="shared" ca="1" si="20"/>
        <v>0</v>
      </c>
      <c r="J316">
        <f t="shared" ca="1" si="21"/>
        <v>0</v>
      </c>
    </row>
    <row r="317" spans="1:10" x14ac:dyDescent="0.3">
      <c r="A317" t="s">
        <v>21</v>
      </c>
      <c r="B317" s="10">
        <v>44145</v>
      </c>
      <c r="C317">
        <f t="shared" ca="1" si="22"/>
        <v>0.90415732364517476</v>
      </c>
      <c r="D317">
        <f t="shared" ca="1" si="22"/>
        <v>0.86340260208538899</v>
      </c>
      <c r="F317">
        <f ca="1">IF(C317&gt;Historic!$L$7,0,-Historic!$K$7)</f>
        <v>0</v>
      </c>
      <c r="G317">
        <f ca="1">IF(D317&gt;Historic!$L$8,0,-Historic!$K$8)</f>
        <v>0</v>
      </c>
      <c r="I317">
        <f t="shared" ca="1" si="20"/>
        <v>0</v>
      </c>
      <c r="J317">
        <f t="shared" ca="1" si="21"/>
        <v>0</v>
      </c>
    </row>
    <row r="318" spans="1:10" x14ac:dyDescent="0.3">
      <c r="A318" t="s">
        <v>21</v>
      </c>
      <c r="B318" s="10">
        <v>44146</v>
      </c>
      <c r="C318">
        <f t="shared" ca="1" si="22"/>
        <v>0.74894165999143025</v>
      </c>
      <c r="D318">
        <f t="shared" ca="1" si="22"/>
        <v>0.32878034818848867</v>
      </c>
      <c r="F318">
        <f ca="1">IF(C318&gt;Historic!$L$7,0,-Historic!$K$7)</f>
        <v>0</v>
      </c>
      <c r="G318">
        <f ca="1">IF(D318&gt;Historic!$L$8,0,-Historic!$K$8)</f>
        <v>0</v>
      </c>
      <c r="I318">
        <f t="shared" ca="1" si="20"/>
        <v>0</v>
      </c>
      <c r="J318">
        <f t="shared" ca="1" si="21"/>
        <v>0</v>
      </c>
    </row>
    <row r="319" spans="1:10" x14ac:dyDescent="0.3">
      <c r="A319" t="s">
        <v>21</v>
      </c>
      <c r="B319" s="10">
        <v>44147</v>
      </c>
      <c r="C319">
        <f t="shared" ca="1" si="22"/>
        <v>0.83105061171543715</v>
      </c>
      <c r="D319">
        <f t="shared" ca="1" si="22"/>
        <v>0.56194317437226582</v>
      </c>
      <c r="F319">
        <f ca="1">IF(C319&gt;Historic!$L$7,0,-Historic!$K$7)</f>
        <v>0</v>
      </c>
      <c r="G319">
        <f ca="1">IF(D319&gt;Historic!$L$8,0,-Historic!$K$8)</f>
        <v>0</v>
      </c>
      <c r="I319">
        <f t="shared" ca="1" si="20"/>
        <v>0</v>
      </c>
      <c r="J319">
        <f t="shared" ca="1" si="21"/>
        <v>0</v>
      </c>
    </row>
    <row r="320" spans="1:10" x14ac:dyDescent="0.3">
      <c r="A320" t="s">
        <v>21</v>
      </c>
      <c r="B320" s="10">
        <v>44148</v>
      </c>
      <c r="C320">
        <f t="shared" ca="1" si="22"/>
        <v>0.7997352978020994</v>
      </c>
      <c r="D320">
        <f t="shared" ca="1" si="22"/>
        <v>0.10182760957489634</v>
      </c>
      <c r="F320">
        <f ca="1">IF(C320&gt;Historic!$L$7,0,-Historic!$K$7)</f>
        <v>0</v>
      </c>
      <c r="G320">
        <f ca="1">IF(D320&gt;Historic!$L$8,0,-Historic!$K$8)</f>
        <v>0</v>
      </c>
      <c r="I320">
        <f t="shared" ca="1" si="20"/>
        <v>0</v>
      </c>
      <c r="J320">
        <f t="shared" ca="1" si="21"/>
        <v>0</v>
      </c>
    </row>
    <row r="321" spans="1:10" x14ac:dyDescent="0.3">
      <c r="A321" t="s">
        <v>21</v>
      </c>
      <c r="B321" s="10">
        <v>44149</v>
      </c>
      <c r="C321">
        <f t="shared" ca="1" si="22"/>
        <v>0.60719389008051217</v>
      </c>
      <c r="D321">
        <f t="shared" ca="1" si="22"/>
        <v>0.35350873113027059</v>
      </c>
      <c r="F321">
        <f ca="1">IF(C321&gt;Historic!$L$7,0,-Historic!$K$7)</f>
        <v>0</v>
      </c>
      <c r="G321">
        <f ca="1">IF(D321&gt;Historic!$L$8,0,-Historic!$K$8)</f>
        <v>0</v>
      </c>
      <c r="I321">
        <f t="shared" ca="1" si="20"/>
        <v>0</v>
      </c>
      <c r="J321">
        <f t="shared" ca="1" si="21"/>
        <v>0</v>
      </c>
    </row>
    <row r="322" spans="1:10" x14ac:dyDescent="0.3">
      <c r="A322" t="s">
        <v>21</v>
      </c>
      <c r="B322" s="10">
        <v>44150</v>
      </c>
      <c r="C322">
        <f t="shared" ca="1" si="22"/>
        <v>0.7346004276213346</v>
      </c>
      <c r="D322">
        <f t="shared" ca="1" si="22"/>
        <v>0.21849045063381312</v>
      </c>
      <c r="F322">
        <f ca="1">IF(C322&gt;Historic!$L$7,0,-Historic!$K$7)</f>
        <v>0</v>
      </c>
      <c r="G322">
        <f ca="1">IF(D322&gt;Historic!$L$8,0,-Historic!$K$8)</f>
        <v>0</v>
      </c>
      <c r="I322">
        <f t="shared" ca="1" si="20"/>
        <v>0</v>
      </c>
      <c r="J322">
        <f t="shared" ca="1" si="21"/>
        <v>0</v>
      </c>
    </row>
    <row r="323" spans="1:10" x14ac:dyDescent="0.3">
      <c r="A323" t="s">
        <v>21</v>
      </c>
      <c r="B323" s="10">
        <v>44151</v>
      </c>
      <c r="C323">
        <f t="shared" ca="1" si="22"/>
        <v>0.91676509351688862</v>
      </c>
      <c r="D323">
        <f t="shared" ca="1" si="22"/>
        <v>0.35079427124885543</v>
      </c>
      <c r="F323">
        <f ca="1">IF(C323&gt;Historic!$L$7,0,-Historic!$K$7)</f>
        <v>0</v>
      </c>
      <c r="G323">
        <f ca="1">IF(D323&gt;Historic!$L$8,0,-Historic!$K$8)</f>
        <v>0</v>
      </c>
      <c r="I323">
        <f t="shared" ca="1" si="20"/>
        <v>0</v>
      </c>
      <c r="J323">
        <f t="shared" ca="1" si="21"/>
        <v>0</v>
      </c>
    </row>
    <row r="324" spans="1:10" x14ac:dyDescent="0.3">
      <c r="A324" t="s">
        <v>21</v>
      </c>
      <c r="B324" s="10">
        <v>44152</v>
      </c>
      <c r="C324">
        <f t="shared" ca="1" si="22"/>
        <v>0.60032633500688748</v>
      </c>
      <c r="D324">
        <f t="shared" ca="1" si="22"/>
        <v>0.93895680081979283</v>
      </c>
      <c r="F324">
        <f ca="1">IF(C324&gt;Historic!$L$7,0,-Historic!$K$7)</f>
        <v>0</v>
      </c>
      <c r="G324">
        <f ca="1">IF(D324&gt;Historic!$L$8,0,-Historic!$K$8)</f>
        <v>0</v>
      </c>
      <c r="I324">
        <f t="shared" ca="1" si="20"/>
        <v>0</v>
      </c>
      <c r="J324">
        <f t="shared" ca="1" si="21"/>
        <v>0</v>
      </c>
    </row>
    <row r="325" spans="1:10" x14ac:dyDescent="0.3">
      <c r="A325" t="s">
        <v>21</v>
      </c>
      <c r="B325" s="10">
        <v>44153</v>
      </c>
      <c r="C325">
        <f t="shared" ref="C325:D367" ca="1" si="23">RAND()</f>
        <v>0.86712893133082791</v>
      </c>
      <c r="D325">
        <f t="shared" ca="1" si="23"/>
        <v>0.22428968304381525</v>
      </c>
      <c r="F325">
        <f ca="1">IF(C325&gt;Historic!$L$7,0,-Historic!$K$7)</f>
        <v>0</v>
      </c>
      <c r="G325">
        <f ca="1">IF(D325&gt;Historic!$L$8,0,-Historic!$K$8)</f>
        <v>0</v>
      </c>
      <c r="I325">
        <f t="shared" ref="I325:I367" ca="1" si="24">IF(F325&lt;0,1,0)</f>
        <v>0</v>
      </c>
      <c r="J325">
        <f t="shared" ref="J325:J367" ca="1" si="25">IF(G325&lt;0,1,0)</f>
        <v>0</v>
      </c>
    </row>
    <row r="326" spans="1:10" x14ac:dyDescent="0.3">
      <c r="A326" t="s">
        <v>21</v>
      </c>
      <c r="B326" s="10">
        <v>44154</v>
      </c>
      <c r="C326">
        <f t="shared" ca="1" si="23"/>
        <v>0.16605759949236287</v>
      </c>
      <c r="D326">
        <f t="shared" ca="1" si="23"/>
        <v>0.54802333581502793</v>
      </c>
      <c r="F326">
        <f ca="1">IF(C326&gt;Historic!$L$7,0,-Historic!$K$7)</f>
        <v>0</v>
      </c>
      <c r="G326">
        <f ca="1">IF(D326&gt;Historic!$L$8,0,-Historic!$K$8)</f>
        <v>0</v>
      </c>
      <c r="I326">
        <f t="shared" ca="1" si="24"/>
        <v>0</v>
      </c>
      <c r="J326">
        <f t="shared" ca="1" si="25"/>
        <v>0</v>
      </c>
    </row>
    <row r="327" spans="1:10" x14ac:dyDescent="0.3">
      <c r="A327" t="s">
        <v>21</v>
      </c>
      <c r="B327" s="10">
        <v>44155</v>
      </c>
      <c r="C327">
        <f t="shared" ca="1" si="23"/>
        <v>0.95937439978302741</v>
      </c>
      <c r="D327">
        <f t="shared" ca="1" si="23"/>
        <v>0.42745943226032435</v>
      </c>
      <c r="F327">
        <f ca="1">IF(C327&gt;Historic!$L$7,0,-Historic!$K$7)</f>
        <v>0</v>
      </c>
      <c r="G327">
        <f ca="1">IF(D327&gt;Historic!$L$8,0,-Historic!$K$8)</f>
        <v>0</v>
      </c>
      <c r="I327">
        <f t="shared" ca="1" si="24"/>
        <v>0</v>
      </c>
      <c r="J327">
        <f t="shared" ca="1" si="25"/>
        <v>0</v>
      </c>
    </row>
    <row r="328" spans="1:10" x14ac:dyDescent="0.3">
      <c r="A328" t="s">
        <v>21</v>
      </c>
      <c r="B328" s="10">
        <v>44156</v>
      </c>
      <c r="C328">
        <f t="shared" ca="1" si="23"/>
        <v>0.66203612112071664</v>
      </c>
      <c r="D328">
        <f t="shared" ca="1" si="23"/>
        <v>0.9922319597879341</v>
      </c>
      <c r="F328">
        <f ca="1">IF(C328&gt;Historic!$L$7,0,-Historic!$K$7)</f>
        <v>0</v>
      </c>
      <c r="G328">
        <f ca="1">IF(D328&gt;Historic!$L$8,0,-Historic!$K$8)</f>
        <v>0</v>
      </c>
      <c r="I328">
        <f t="shared" ca="1" si="24"/>
        <v>0</v>
      </c>
      <c r="J328">
        <f t="shared" ca="1" si="25"/>
        <v>0</v>
      </c>
    </row>
    <row r="329" spans="1:10" x14ac:dyDescent="0.3">
      <c r="A329" t="s">
        <v>21</v>
      </c>
      <c r="B329" s="10">
        <v>44157</v>
      </c>
      <c r="C329">
        <f t="shared" ca="1" si="23"/>
        <v>0.51834713206480376</v>
      </c>
      <c r="D329">
        <f t="shared" ca="1" si="23"/>
        <v>0.55511298849781909</v>
      </c>
      <c r="F329">
        <f ca="1">IF(C329&gt;Historic!$L$7,0,-Historic!$K$7)</f>
        <v>0</v>
      </c>
      <c r="G329">
        <f ca="1">IF(D329&gt;Historic!$L$8,0,-Historic!$K$8)</f>
        <v>0</v>
      </c>
      <c r="I329">
        <f t="shared" ca="1" si="24"/>
        <v>0</v>
      </c>
      <c r="J329">
        <f t="shared" ca="1" si="25"/>
        <v>0</v>
      </c>
    </row>
    <row r="330" spans="1:10" x14ac:dyDescent="0.3">
      <c r="A330" t="s">
        <v>21</v>
      </c>
      <c r="B330" s="10">
        <v>44158</v>
      </c>
      <c r="C330">
        <f t="shared" ca="1" si="23"/>
        <v>0.34543053122884115</v>
      </c>
      <c r="D330">
        <f t="shared" ca="1" si="23"/>
        <v>9.7359608334200765E-2</v>
      </c>
      <c r="F330">
        <f ca="1">IF(C330&gt;Historic!$L$7,0,-Historic!$K$7)</f>
        <v>0</v>
      </c>
      <c r="G330">
        <f ca="1">IF(D330&gt;Historic!$L$8,0,-Historic!$K$8)</f>
        <v>0</v>
      </c>
      <c r="I330">
        <f t="shared" ca="1" si="24"/>
        <v>0</v>
      </c>
      <c r="J330">
        <f t="shared" ca="1" si="25"/>
        <v>0</v>
      </c>
    </row>
    <row r="331" spans="1:10" x14ac:dyDescent="0.3">
      <c r="A331" t="s">
        <v>21</v>
      </c>
      <c r="B331" s="10">
        <v>44159</v>
      </c>
      <c r="C331">
        <f t="shared" ca="1" si="23"/>
        <v>0.69351299303040481</v>
      </c>
      <c r="D331">
        <f t="shared" ca="1" si="23"/>
        <v>0.60979255697238977</v>
      </c>
      <c r="F331">
        <f ca="1">IF(C331&gt;Historic!$L$7,0,-Historic!$K$7)</f>
        <v>0</v>
      </c>
      <c r="G331">
        <f ca="1">IF(D331&gt;Historic!$L$8,0,-Historic!$K$8)</f>
        <v>0</v>
      </c>
      <c r="I331">
        <f t="shared" ca="1" si="24"/>
        <v>0</v>
      </c>
      <c r="J331">
        <f t="shared" ca="1" si="25"/>
        <v>0</v>
      </c>
    </row>
    <row r="332" spans="1:10" x14ac:dyDescent="0.3">
      <c r="A332" t="s">
        <v>21</v>
      </c>
      <c r="B332" s="10">
        <v>44160</v>
      </c>
      <c r="C332">
        <f t="shared" ca="1" si="23"/>
        <v>0.67333940013281146</v>
      </c>
      <c r="D332">
        <f t="shared" ca="1" si="23"/>
        <v>0.45566842104324501</v>
      </c>
      <c r="F332">
        <f ca="1">IF(C332&gt;Historic!$L$7,0,-Historic!$K$7)</f>
        <v>0</v>
      </c>
      <c r="G332">
        <f ca="1">IF(D332&gt;Historic!$L$8,0,-Historic!$K$8)</f>
        <v>0</v>
      </c>
      <c r="I332">
        <f t="shared" ca="1" si="24"/>
        <v>0</v>
      </c>
      <c r="J332">
        <f t="shared" ca="1" si="25"/>
        <v>0</v>
      </c>
    </row>
    <row r="333" spans="1:10" x14ac:dyDescent="0.3">
      <c r="A333" t="s">
        <v>21</v>
      </c>
      <c r="B333" s="10">
        <v>44161</v>
      </c>
      <c r="C333">
        <f t="shared" ca="1" si="23"/>
        <v>0.79719590653888317</v>
      </c>
      <c r="D333">
        <f t="shared" ca="1" si="23"/>
        <v>0.57092005673081714</v>
      </c>
      <c r="F333">
        <f ca="1">IF(C333&gt;Historic!$L$7,0,-Historic!$K$7)</f>
        <v>0</v>
      </c>
      <c r="G333">
        <f ca="1">IF(D333&gt;Historic!$L$8,0,-Historic!$K$8)</f>
        <v>0</v>
      </c>
      <c r="I333">
        <f t="shared" ca="1" si="24"/>
        <v>0</v>
      </c>
      <c r="J333">
        <f t="shared" ca="1" si="25"/>
        <v>0</v>
      </c>
    </row>
    <row r="334" spans="1:10" x14ac:dyDescent="0.3">
      <c r="A334" t="s">
        <v>21</v>
      </c>
      <c r="B334" s="10">
        <v>44162</v>
      </c>
      <c r="C334">
        <f t="shared" ca="1" si="23"/>
        <v>0.3242621025013166</v>
      </c>
      <c r="D334">
        <f t="shared" ca="1" si="23"/>
        <v>0.66369415914511642</v>
      </c>
      <c r="F334">
        <f ca="1">IF(C334&gt;Historic!$L$7,0,-Historic!$K$7)</f>
        <v>0</v>
      </c>
      <c r="G334">
        <f ca="1">IF(D334&gt;Historic!$L$8,0,-Historic!$K$8)</f>
        <v>0</v>
      </c>
      <c r="I334">
        <f t="shared" ca="1" si="24"/>
        <v>0</v>
      </c>
      <c r="J334">
        <f t="shared" ca="1" si="25"/>
        <v>0</v>
      </c>
    </row>
    <row r="335" spans="1:10" x14ac:dyDescent="0.3">
      <c r="A335" t="s">
        <v>21</v>
      </c>
      <c r="B335" s="10">
        <v>44163</v>
      </c>
      <c r="C335">
        <f t="shared" ca="1" si="23"/>
        <v>0.91501359440747854</v>
      </c>
      <c r="D335">
        <f t="shared" ca="1" si="23"/>
        <v>0.27990460406410622</v>
      </c>
      <c r="F335">
        <f ca="1">IF(C335&gt;Historic!$L$7,0,-Historic!$K$7)</f>
        <v>0</v>
      </c>
      <c r="G335">
        <f ca="1">IF(D335&gt;Historic!$L$8,0,-Historic!$K$8)</f>
        <v>0</v>
      </c>
      <c r="I335">
        <f t="shared" ca="1" si="24"/>
        <v>0</v>
      </c>
      <c r="J335">
        <f t="shared" ca="1" si="25"/>
        <v>0</v>
      </c>
    </row>
    <row r="336" spans="1:10" x14ac:dyDescent="0.3">
      <c r="A336" t="s">
        <v>21</v>
      </c>
      <c r="B336" s="10">
        <v>44164</v>
      </c>
      <c r="C336">
        <f t="shared" ca="1" si="23"/>
        <v>0.53870856326998784</v>
      </c>
      <c r="D336">
        <f t="shared" ca="1" si="23"/>
        <v>0.51056032924320838</v>
      </c>
      <c r="F336">
        <f ca="1">IF(C336&gt;Historic!$L$7,0,-Historic!$K$7)</f>
        <v>0</v>
      </c>
      <c r="G336">
        <f ca="1">IF(D336&gt;Historic!$L$8,0,-Historic!$K$8)</f>
        <v>0</v>
      </c>
      <c r="I336">
        <f t="shared" ca="1" si="24"/>
        <v>0</v>
      </c>
      <c r="J336">
        <f t="shared" ca="1" si="25"/>
        <v>0</v>
      </c>
    </row>
    <row r="337" spans="1:10" x14ac:dyDescent="0.3">
      <c r="A337" t="s">
        <v>21</v>
      </c>
      <c r="B337" s="10">
        <v>44165</v>
      </c>
      <c r="C337">
        <f t="shared" ca="1" si="23"/>
        <v>1.0584116864512993E-2</v>
      </c>
      <c r="D337">
        <f t="shared" ca="1" si="23"/>
        <v>0.31685354769138008</v>
      </c>
      <c r="F337">
        <f ca="1">IF(C337&gt;Historic!$L$7,0,-Historic!$K$7)</f>
        <v>-100</v>
      </c>
      <c r="G337">
        <f ca="1">IF(D337&gt;Historic!$L$8,0,-Historic!$K$8)</f>
        <v>0</v>
      </c>
      <c r="I337">
        <f t="shared" ca="1" si="24"/>
        <v>1</v>
      </c>
      <c r="J337">
        <f t="shared" ca="1" si="25"/>
        <v>0</v>
      </c>
    </row>
    <row r="338" spans="1:10" x14ac:dyDescent="0.3">
      <c r="A338" t="s">
        <v>22</v>
      </c>
      <c r="B338" s="10">
        <v>44166</v>
      </c>
      <c r="C338">
        <f t="shared" ca="1" si="23"/>
        <v>0.49562963398441218</v>
      </c>
      <c r="D338">
        <f t="shared" ca="1" si="23"/>
        <v>0.77025053378942787</v>
      </c>
      <c r="F338">
        <f ca="1">IF(C338&gt;Historic!$L$7,0,-Historic!$K$7)</f>
        <v>0</v>
      </c>
      <c r="G338">
        <f ca="1">IF(D338&gt;Historic!$L$8,0,-Historic!$K$8)</f>
        <v>0</v>
      </c>
      <c r="I338">
        <f t="shared" ca="1" si="24"/>
        <v>0</v>
      </c>
      <c r="J338">
        <f t="shared" ca="1" si="25"/>
        <v>0</v>
      </c>
    </row>
    <row r="339" spans="1:10" x14ac:dyDescent="0.3">
      <c r="A339" t="s">
        <v>22</v>
      </c>
      <c r="B339" s="10">
        <v>44167</v>
      </c>
      <c r="C339">
        <f t="shared" ca="1" si="23"/>
        <v>0.24649802989239622</v>
      </c>
      <c r="D339">
        <f t="shared" ca="1" si="23"/>
        <v>6.1328502071048563E-3</v>
      </c>
      <c r="F339">
        <f ca="1">IF(C339&gt;Historic!$L$7,0,-Historic!$K$7)</f>
        <v>0</v>
      </c>
      <c r="G339">
        <f ca="1">IF(D339&gt;Historic!$L$8,0,-Historic!$K$8)</f>
        <v>-500</v>
      </c>
      <c r="I339">
        <f t="shared" ca="1" si="24"/>
        <v>0</v>
      </c>
      <c r="J339">
        <f t="shared" ca="1" si="25"/>
        <v>1</v>
      </c>
    </row>
    <row r="340" spans="1:10" x14ac:dyDescent="0.3">
      <c r="A340" t="s">
        <v>22</v>
      </c>
      <c r="B340" s="10">
        <v>44168</v>
      </c>
      <c r="C340">
        <f t="shared" ca="1" si="23"/>
        <v>0.71724629516371829</v>
      </c>
      <c r="D340">
        <f t="shared" ca="1" si="23"/>
        <v>0.56556939781426574</v>
      </c>
      <c r="F340">
        <f ca="1">IF(C340&gt;Historic!$L$7,0,-Historic!$K$7)</f>
        <v>0</v>
      </c>
      <c r="G340">
        <f ca="1">IF(D340&gt;Historic!$L$8,0,-Historic!$K$8)</f>
        <v>0</v>
      </c>
      <c r="I340">
        <f t="shared" ca="1" si="24"/>
        <v>0</v>
      </c>
      <c r="J340">
        <f t="shared" ca="1" si="25"/>
        <v>0</v>
      </c>
    </row>
    <row r="341" spans="1:10" x14ac:dyDescent="0.3">
      <c r="A341" t="s">
        <v>22</v>
      </c>
      <c r="B341" s="10">
        <v>44169</v>
      </c>
      <c r="C341">
        <f t="shared" ca="1" si="23"/>
        <v>0.39917667083040764</v>
      </c>
      <c r="D341">
        <f t="shared" ca="1" si="23"/>
        <v>5.3507516057768378E-2</v>
      </c>
      <c r="F341">
        <f ca="1">IF(C341&gt;Historic!$L$7,0,-Historic!$K$7)</f>
        <v>0</v>
      </c>
      <c r="G341">
        <f ca="1">IF(D341&gt;Historic!$L$8,0,-Historic!$K$8)</f>
        <v>0</v>
      </c>
      <c r="I341">
        <f t="shared" ca="1" si="24"/>
        <v>0</v>
      </c>
      <c r="J341">
        <f t="shared" ca="1" si="25"/>
        <v>0</v>
      </c>
    </row>
    <row r="342" spans="1:10" x14ac:dyDescent="0.3">
      <c r="A342" t="s">
        <v>22</v>
      </c>
      <c r="B342" s="10">
        <v>44170</v>
      </c>
      <c r="C342">
        <f t="shared" ca="1" si="23"/>
        <v>0.8849778018927188</v>
      </c>
      <c r="D342">
        <f t="shared" ca="1" si="23"/>
        <v>0.66564835510994758</v>
      </c>
      <c r="F342">
        <f ca="1">IF(C342&gt;Historic!$L$7,0,-Historic!$K$7)</f>
        <v>0</v>
      </c>
      <c r="G342">
        <f ca="1">IF(D342&gt;Historic!$L$8,0,-Historic!$K$8)</f>
        <v>0</v>
      </c>
      <c r="I342">
        <f t="shared" ca="1" si="24"/>
        <v>0</v>
      </c>
      <c r="J342">
        <f t="shared" ca="1" si="25"/>
        <v>0</v>
      </c>
    </row>
    <row r="343" spans="1:10" x14ac:dyDescent="0.3">
      <c r="A343" t="s">
        <v>22</v>
      </c>
      <c r="B343" s="10">
        <v>44171</v>
      </c>
      <c r="C343">
        <f t="shared" ca="1" si="23"/>
        <v>0.32050790422781439</v>
      </c>
      <c r="D343">
        <f t="shared" ca="1" si="23"/>
        <v>0.48546248036546191</v>
      </c>
      <c r="F343">
        <f ca="1">IF(C343&gt;Historic!$L$7,0,-Historic!$K$7)</f>
        <v>0</v>
      </c>
      <c r="G343">
        <f ca="1">IF(D343&gt;Historic!$L$8,0,-Historic!$K$8)</f>
        <v>0</v>
      </c>
      <c r="I343">
        <f t="shared" ca="1" si="24"/>
        <v>0</v>
      </c>
      <c r="J343">
        <f t="shared" ca="1" si="25"/>
        <v>0</v>
      </c>
    </row>
    <row r="344" spans="1:10" x14ac:dyDescent="0.3">
      <c r="A344" t="s">
        <v>22</v>
      </c>
      <c r="B344" s="10">
        <v>44172</v>
      </c>
      <c r="C344">
        <f t="shared" ca="1" si="23"/>
        <v>0.67320080779758729</v>
      </c>
      <c r="D344">
        <f t="shared" ca="1" si="23"/>
        <v>9.2368795914002932E-3</v>
      </c>
      <c r="F344">
        <f ca="1">IF(C344&gt;Historic!$L$7,0,-Historic!$K$7)</f>
        <v>0</v>
      </c>
      <c r="G344">
        <f ca="1">IF(D344&gt;Historic!$L$8,0,-Historic!$K$8)</f>
        <v>0</v>
      </c>
      <c r="I344">
        <f t="shared" ca="1" si="24"/>
        <v>0</v>
      </c>
      <c r="J344">
        <f t="shared" ca="1" si="25"/>
        <v>0</v>
      </c>
    </row>
    <row r="345" spans="1:10" x14ac:dyDescent="0.3">
      <c r="A345" t="s">
        <v>22</v>
      </c>
      <c r="B345" s="10">
        <v>44173</v>
      </c>
      <c r="C345">
        <f t="shared" ca="1" si="23"/>
        <v>0.82514719252948998</v>
      </c>
      <c r="D345">
        <f t="shared" ca="1" si="23"/>
        <v>0.25940332507212793</v>
      </c>
      <c r="F345">
        <f ca="1">IF(C345&gt;Historic!$L$7,0,-Historic!$K$7)</f>
        <v>0</v>
      </c>
      <c r="G345">
        <f ca="1">IF(D345&gt;Historic!$L$8,0,-Historic!$K$8)</f>
        <v>0</v>
      </c>
      <c r="I345">
        <f t="shared" ca="1" si="24"/>
        <v>0</v>
      </c>
      <c r="J345">
        <f t="shared" ca="1" si="25"/>
        <v>0</v>
      </c>
    </row>
    <row r="346" spans="1:10" x14ac:dyDescent="0.3">
      <c r="A346" t="s">
        <v>22</v>
      </c>
      <c r="B346" s="10">
        <v>44174</v>
      </c>
      <c r="C346">
        <f t="shared" ca="1" si="23"/>
        <v>0.23523250832988396</v>
      </c>
      <c r="D346">
        <f t="shared" ca="1" si="23"/>
        <v>5.7375252822919109E-2</v>
      </c>
      <c r="F346">
        <f ca="1">IF(C346&gt;Historic!$L$7,0,-Historic!$K$7)</f>
        <v>0</v>
      </c>
      <c r="G346">
        <f ca="1">IF(D346&gt;Historic!$L$8,0,-Historic!$K$8)</f>
        <v>0</v>
      </c>
      <c r="I346">
        <f t="shared" ca="1" si="24"/>
        <v>0</v>
      </c>
      <c r="J346">
        <f t="shared" ca="1" si="25"/>
        <v>0</v>
      </c>
    </row>
    <row r="347" spans="1:10" x14ac:dyDescent="0.3">
      <c r="A347" t="s">
        <v>22</v>
      </c>
      <c r="B347" s="10">
        <v>44175</v>
      </c>
      <c r="C347">
        <f t="shared" ca="1" si="23"/>
        <v>0.23480354358450195</v>
      </c>
      <c r="D347">
        <f t="shared" ca="1" si="23"/>
        <v>0.38581517048828884</v>
      </c>
      <c r="F347">
        <f ca="1">IF(C347&gt;Historic!$L$7,0,-Historic!$K$7)</f>
        <v>0</v>
      </c>
      <c r="G347">
        <f ca="1">IF(D347&gt;Historic!$L$8,0,-Historic!$K$8)</f>
        <v>0</v>
      </c>
      <c r="I347">
        <f t="shared" ca="1" si="24"/>
        <v>0</v>
      </c>
      <c r="J347">
        <f t="shared" ca="1" si="25"/>
        <v>0</v>
      </c>
    </row>
    <row r="348" spans="1:10" x14ac:dyDescent="0.3">
      <c r="A348" t="s">
        <v>22</v>
      </c>
      <c r="B348" s="10">
        <v>44176</v>
      </c>
      <c r="C348">
        <f t="shared" ca="1" si="23"/>
        <v>0.41471204132278583</v>
      </c>
      <c r="D348">
        <f t="shared" ca="1" si="23"/>
        <v>0.63711303922351592</v>
      </c>
      <c r="F348">
        <f ca="1">IF(C348&gt;Historic!$L$7,0,-Historic!$K$7)</f>
        <v>0</v>
      </c>
      <c r="G348">
        <f ca="1">IF(D348&gt;Historic!$L$8,0,-Historic!$K$8)</f>
        <v>0</v>
      </c>
      <c r="I348">
        <f t="shared" ca="1" si="24"/>
        <v>0</v>
      </c>
      <c r="J348">
        <f t="shared" ca="1" si="25"/>
        <v>0</v>
      </c>
    </row>
    <row r="349" spans="1:10" x14ac:dyDescent="0.3">
      <c r="A349" t="s">
        <v>22</v>
      </c>
      <c r="B349" s="10">
        <v>44177</v>
      </c>
      <c r="C349">
        <f t="shared" ca="1" si="23"/>
        <v>0.36739813641040797</v>
      </c>
      <c r="D349">
        <f t="shared" ca="1" si="23"/>
        <v>0.28788800093095268</v>
      </c>
      <c r="F349">
        <f ca="1">IF(C349&gt;Historic!$L$7,0,-Historic!$K$7)</f>
        <v>0</v>
      </c>
      <c r="G349">
        <f ca="1">IF(D349&gt;Historic!$L$8,0,-Historic!$K$8)</f>
        <v>0</v>
      </c>
      <c r="I349">
        <f t="shared" ca="1" si="24"/>
        <v>0</v>
      </c>
      <c r="J349">
        <f t="shared" ca="1" si="25"/>
        <v>0</v>
      </c>
    </row>
    <row r="350" spans="1:10" x14ac:dyDescent="0.3">
      <c r="A350" t="s">
        <v>22</v>
      </c>
      <c r="B350" s="10">
        <v>44178</v>
      </c>
      <c r="C350">
        <f t="shared" ca="1" si="23"/>
        <v>0.72610132231924052</v>
      </c>
      <c r="D350">
        <f t="shared" ca="1" si="23"/>
        <v>0.17324694458591594</v>
      </c>
      <c r="F350">
        <f ca="1">IF(C350&gt;Historic!$L$7,0,-Historic!$K$7)</f>
        <v>0</v>
      </c>
      <c r="G350">
        <f ca="1">IF(D350&gt;Historic!$L$8,0,-Historic!$K$8)</f>
        <v>0</v>
      </c>
      <c r="I350">
        <f t="shared" ca="1" si="24"/>
        <v>0</v>
      </c>
      <c r="J350">
        <f t="shared" ca="1" si="25"/>
        <v>0</v>
      </c>
    </row>
    <row r="351" spans="1:10" x14ac:dyDescent="0.3">
      <c r="A351" t="s">
        <v>22</v>
      </c>
      <c r="B351" s="10">
        <v>44179</v>
      </c>
      <c r="C351">
        <f t="shared" ca="1" si="23"/>
        <v>0.85532061307631935</v>
      </c>
      <c r="D351">
        <f t="shared" ca="1" si="23"/>
        <v>0.23380836931989579</v>
      </c>
      <c r="F351">
        <f ca="1">IF(C351&gt;Historic!$L$7,0,-Historic!$K$7)</f>
        <v>0</v>
      </c>
      <c r="G351">
        <f ca="1">IF(D351&gt;Historic!$L$8,0,-Historic!$K$8)</f>
        <v>0</v>
      </c>
      <c r="I351">
        <f t="shared" ca="1" si="24"/>
        <v>0</v>
      </c>
      <c r="J351">
        <f t="shared" ca="1" si="25"/>
        <v>0</v>
      </c>
    </row>
    <row r="352" spans="1:10" x14ac:dyDescent="0.3">
      <c r="A352" t="s">
        <v>22</v>
      </c>
      <c r="B352" s="10">
        <v>44180</v>
      </c>
      <c r="C352">
        <f t="shared" ca="1" si="23"/>
        <v>0.60349741163153192</v>
      </c>
      <c r="D352">
        <f t="shared" ca="1" si="23"/>
        <v>0.23582960559330912</v>
      </c>
      <c r="F352">
        <f ca="1">IF(C352&gt;Historic!$L$7,0,-Historic!$K$7)</f>
        <v>0</v>
      </c>
      <c r="G352">
        <f ca="1">IF(D352&gt;Historic!$L$8,0,-Historic!$K$8)</f>
        <v>0</v>
      </c>
      <c r="I352">
        <f t="shared" ca="1" si="24"/>
        <v>0</v>
      </c>
      <c r="J352">
        <f t="shared" ca="1" si="25"/>
        <v>0</v>
      </c>
    </row>
    <row r="353" spans="1:10" x14ac:dyDescent="0.3">
      <c r="A353" t="s">
        <v>22</v>
      </c>
      <c r="B353" s="10">
        <v>44181</v>
      </c>
      <c r="C353">
        <f t="shared" ca="1" si="23"/>
        <v>0.56174307421722736</v>
      </c>
      <c r="D353">
        <f t="shared" ca="1" si="23"/>
        <v>0.81096742303431379</v>
      </c>
      <c r="F353">
        <f ca="1">IF(C353&gt;Historic!$L$7,0,-Historic!$K$7)</f>
        <v>0</v>
      </c>
      <c r="G353">
        <f ca="1">IF(D353&gt;Historic!$L$8,0,-Historic!$K$8)</f>
        <v>0</v>
      </c>
      <c r="I353">
        <f t="shared" ca="1" si="24"/>
        <v>0</v>
      </c>
      <c r="J353">
        <f t="shared" ca="1" si="25"/>
        <v>0</v>
      </c>
    </row>
    <row r="354" spans="1:10" x14ac:dyDescent="0.3">
      <c r="A354" t="s">
        <v>22</v>
      </c>
      <c r="B354" s="10">
        <v>44182</v>
      </c>
      <c r="C354">
        <f t="shared" ca="1" si="23"/>
        <v>0.63805699756293199</v>
      </c>
      <c r="D354">
        <f t="shared" ca="1" si="23"/>
        <v>0.86792437684928481</v>
      </c>
      <c r="F354">
        <f ca="1">IF(C354&gt;Historic!$L$7,0,-Historic!$K$7)</f>
        <v>0</v>
      </c>
      <c r="G354">
        <f ca="1">IF(D354&gt;Historic!$L$8,0,-Historic!$K$8)</f>
        <v>0</v>
      </c>
      <c r="I354">
        <f t="shared" ca="1" si="24"/>
        <v>0</v>
      </c>
      <c r="J354">
        <f t="shared" ca="1" si="25"/>
        <v>0</v>
      </c>
    </row>
    <row r="355" spans="1:10" x14ac:dyDescent="0.3">
      <c r="A355" t="s">
        <v>22</v>
      </c>
      <c r="B355" s="10">
        <v>44183</v>
      </c>
      <c r="C355">
        <f t="shared" ca="1" si="23"/>
        <v>0.48733517617258859</v>
      </c>
      <c r="D355">
        <f t="shared" ca="1" si="23"/>
        <v>0.15678757580399272</v>
      </c>
      <c r="F355">
        <f ca="1">IF(C355&gt;Historic!$L$7,0,-Historic!$K$7)</f>
        <v>0</v>
      </c>
      <c r="G355">
        <f ca="1">IF(D355&gt;Historic!$L$8,0,-Historic!$K$8)</f>
        <v>0</v>
      </c>
      <c r="I355">
        <f t="shared" ca="1" si="24"/>
        <v>0</v>
      </c>
      <c r="J355">
        <f t="shared" ca="1" si="25"/>
        <v>0</v>
      </c>
    </row>
    <row r="356" spans="1:10" x14ac:dyDescent="0.3">
      <c r="A356" t="s">
        <v>22</v>
      </c>
      <c r="B356" s="10">
        <v>44184</v>
      </c>
      <c r="C356">
        <f t="shared" ca="1" si="23"/>
        <v>0.4081648371653005</v>
      </c>
      <c r="D356">
        <f t="shared" ca="1" si="23"/>
        <v>0.55975503873708443</v>
      </c>
      <c r="F356">
        <f ca="1">IF(C356&gt;Historic!$L$7,0,-Historic!$K$7)</f>
        <v>0</v>
      </c>
      <c r="G356">
        <f ca="1">IF(D356&gt;Historic!$L$8,0,-Historic!$K$8)</f>
        <v>0</v>
      </c>
      <c r="I356">
        <f t="shared" ca="1" si="24"/>
        <v>0</v>
      </c>
      <c r="J356">
        <f t="shared" ca="1" si="25"/>
        <v>0</v>
      </c>
    </row>
    <row r="357" spans="1:10" x14ac:dyDescent="0.3">
      <c r="A357" t="s">
        <v>22</v>
      </c>
      <c r="B357" s="10">
        <v>44185</v>
      </c>
      <c r="C357">
        <f t="shared" ca="1" si="23"/>
        <v>0.32654392932530729</v>
      </c>
      <c r="D357">
        <f t="shared" ca="1" si="23"/>
        <v>0.81642462297558893</v>
      </c>
      <c r="F357">
        <f ca="1">IF(C357&gt;Historic!$L$7,0,-Historic!$K$7)</f>
        <v>0</v>
      </c>
      <c r="G357">
        <f ca="1">IF(D357&gt;Historic!$L$8,0,-Historic!$K$8)</f>
        <v>0</v>
      </c>
      <c r="I357">
        <f t="shared" ca="1" si="24"/>
        <v>0</v>
      </c>
      <c r="J357">
        <f t="shared" ca="1" si="25"/>
        <v>0</v>
      </c>
    </row>
    <row r="358" spans="1:10" x14ac:dyDescent="0.3">
      <c r="A358" t="s">
        <v>22</v>
      </c>
      <c r="B358" s="10">
        <v>44186</v>
      </c>
      <c r="C358">
        <f t="shared" ca="1" si="23"/>
        <v>0.11484345757851966</v>
      </c>
      <c r="D358">
        <f t="shared" ca="1" si="23"/>
        <v>0.402288616469475</v>
      </c>
      <c r="F358">
        <f ca="1">IF(C358&gt;Historic!$L$7,0,-Historic!$K$7)</f>
        <v>0</v>
      </c>
      <c r="G358">
        <f ca="1">IF(D358&gt;Historic!$L$8,0,-Historic!$K$8)</f>
        <v>0</v>
      </c>
      <c r="I358">
        <f t="shared" ca="1" si="24"/>
        <v>0</v>
      </c>
      <c r="J358">
        <f t="shared" ca="1" si="25"/>
        <v>0</v>
      </c>
    </row>
    <row r="359" spans="1:10" x14ac:dyDescent="0.3">
      <c r="A359" t="s">
        <v>22</v>
      </c>
      <c r="B359" s="10">
        <v>44187</v>
      </c>
      <c r="C359">
        <f t="shared" ca="1" si="23"/>
        <v>0.45496273273481735</v>
      </c>
      <c r="D359">
        <f t="shared" ca="1" si="23"/>
        <v>0.2367327510768148</v>
      </c>
      <c r="F359">
        <f ca="1">IF(C359&gt;Historic!$L$7,0,-Historic!$K$7)</f>
        <v>0</v>
      </c>
      <c r="G359">
        <f ca="1">IF(D359&gt;Historic!$L$8,0,-Historic!$K$8)</f>
        <v>0</v>
      </c>
      <c r="I359">
        <f t="shared" ca="1" si="24"/>
        <v>0</v>
      </c>
      <c r="J359">
        <f t="shared" ca="1" si="25"/>
        <v>0</v>
      </c>
    </row>
    <row r="360" spans="1:10" x14ac:dyDescent="0.3">
      <c r="A360" t="s">
        <v>22</v>
      </c>
      <c r="B360" s="10">
        <v>44188</v>
      </c>
      <c r="C360">
        <f t="shared" ca="1" si="23"/>
        <v>0.79462316538769007</v>
      </c>
      <c r="D360">
        <f t="shared" ca="1" si="23"/>
        <v>0.21699953586280574</v>
      </c>
      <c r="F360">
        <f ca="1">IF(C360&gt;Historic!$L$7,0,-Historic!$K$7)</f>
        <v>0</v>
      </c>
      <c r="G360">
        <f ca="1">IF(D360&gt;Historic!$L$8,0,-Historic!$K$8)</f>
        <v>0</v>
      </c>
      <c r="I360">
        <f t="shared" ca="1" si="24"/>
        <v>0</v>
      </c>
      <c r="J360">
        <f t="shared" ca="1" si="25"/>
        <v>0</v>
      </c>
    </row>
    <row r="361" spans="1:10" x14ac:dyDescent="0.3">
      <c r="A361" t="s">
        <v>22</v>
      </c>
      <c r="B361" s="10">
        <v>44189</v>
      </c>
      <c r="C361">
        <f t="shared" ca="1" si="23"/>
        <v>1.8711794412260008E-2</v>
      </c>
      <c r="D361">
        <f t="shared" ca="1" si="23"/>
        <v>0.59811225980162241</v>
      </c>
      <c r="F361">
        <f ca="1">IF(C361&gt;Historic!$L$7,0,-Historic!$K$7)</f>
        <v>-100</v>
      </c>
      <c r="G361">
        <f ca="1">IF(D361&gt;Historic!$L$8,0,-Historic!$K$8)</f>
        <v>0</v>
      </c>
      <c r="I361">
        <f t="shared" ca="1" si="24"/>
        <v>1</v>
      </c>
      <c r="J361">
        <f t="shared" ca="1" si="25"/>
        <v>0</v>
      </c>
    </row>
    <row r="362" spans="1:10" x14ac:dyDescent="0.3">
      <c r="A362" t="s">
        <v>22</v>
      </c>
      <c r="B362" s="10">
        <v>44191</v>
      </c>
      <c r="C362">
        <f t="shared" ca="1" si="23"/>
        <v>0.26019782518300072</v>
      </c>
      <c r="D362">
        <f t="shared" ca="1" si="23"/>
        <v>0.64908229215135005</v>
      </c>
      <c r="F362">
        <f ca="1">IF(C362&gt;Historic!$L$7,0,-Historic!$K$7)</f>
        <v>0</v>
      </c>
      <c r="G362">
        <f ca="1">IF(D362&gt;Historic!$L$8,0,-Historic!$K$8)</f>
        <v>0</v>
      </c>
      <c r="I362">
        <f t="shared" ca="1" si="24"/>
        <v>0</v>
      </c>
      <c r="J362">
        <f t="shared" ca="1" si="25"/>
        <v>0</v>
      </c>
    </row>
    <row r="363" spans="1:10" x14ac:dyDescent="0.3">
      <c r="A363" t="s">
        <v>22</v>
      </c>
      <c r="B363" s="10">
        <v>44192</v>
      </c>
      <c r="C363">
        <f t="shared" ca="1" si="23"/>
        <v>0.68994037192400537</v>
      </c>
      <c r="D363">
        <f t="shared" ca="1" si="23"/>
        <v>0.92295508110858371</v>
      </c>
      <c r="F363">
        <f ca="1">IF(C363&gt;Historic!$L$7,0,-Historic!$K$7)</f>
        <v>0</v>
      </c>
      <c r="G363">
        <f ca="1">IF(D363&gt;Historic!$L$8,0,-Historic!$K$8)</f>
        <v>0</v>
      </c>
      <c r="I363">
        <f t="shared" ca="1" si="24"/>
        <v>0</v>
      </c>
      <c r="J363">
        <f t="shared" ca="1" si="25"/>
        <v>0</v>
      </c>
    </row>
    <row r="364" spans="1:10" x14ac:dyDescent="0.3">
      <c r="A364" t="s">
        <v>22</v>
      </c>
      <c r="B364" s="10">
        <v>44193</v>
      </c>
      <c r="C364">
        <f t="shared" ca="1" si="23"/>
        <v>0.30098079405744282</v>
      </c>
      <c r="D364">
        <f t="shared" ca="1" si="23"/>
        <v>3.7771904192955397E-2</v>
      </c>
      <c r="F364">
        <f ca="1">IF(C364&gt;Historic!$L$7,0,-Historic!$K$7)</f>
        <v>0</v>
      </c>
      <c r="G364">
        <f ca="1">IF(D364&gt;Historic!$L$8,0,-Historic!$K$8)</f>
        <v>0</v>
      </c>
      <c r="I364">
        <f t="shared" ca="1" si="24"/>
        <v>0</v>
      </c>
      <c r="J364">
        <f t="shared" ca="1" si="25"/>
        <v>0</v>
      </c>
    </row>
    <row r="365" spans="1:10" x14ac:dyDescent="0.3">
      <c r="A365" t="s">
        <v>22</v>
      </c>
      <c r="B365" s="10">
        <v>44194</v>
      </c>
      <c r="C365">
        <f t="shared" ca="1" si="23"/>
        <v>0.58761220270685621</v>
      </c>
      <c r="D365">
        <f t="shared" ca="1" si="23"/>
        <v>0.26271777153362064</v>
      </c>
      <c r="F365">
        <f ca="1">IF(C365&gt;Historic!$L$7,0,-Historic!$K$7)</f>
        <v>0</v>
      </c>
      <c r="G365">
        <f ca="1">IF(D365&gt;Historic!$L$8,0,-Historic!$K$8)</f>
        <v>0</v>
      </c>
      <c r="I365">
        <f t="shared" ca="1" si="24"/>
        <v>0</v>
      </c>
      <c r="J365">
        <f t="shared" ca="1" si="25"/>
        <v>0</v>
      </c>
    </row>
    <row r="366" spans="1:10" x14ac:dyDescent="0.3">
      <c r="A366" t="s">
        <v>22</v>
      </c>
      <c r="B366" s="10">
        <v>44195</v>
      </c>
      <c r="C366">
        <f t="shared" ca="1" si="23"/>
        <v>0.91525575027297057</v>
      </c>
      <c r="D366">
        <f t="shared" ca="1" si="23"/>
        <v>0.47726686090921622</v>
      </c>
      <c r="F366">
        <f ca="1">IF(C366&gt;Historic!$L$7,0,-Historic!$K$7)</f>
        <v>0</v>
      </c>
      <c r="G366">
        <f ca="1">IF(D366&gt;Historic!$L$8,0,-Historic!$K$8)</f>
        <v>0</v>
      </c>
      <c r="I366">
        <f t="shared" ca="1" si="24"/>
        <v>0</v>
      </c>
      <c r="J366">
        <f t="shared" ca="1" si="25"/>
        <v>0</v>
      </c>
    </row>
    <row r="367" spans="1:10" x14ac:dyDescent="0.3">
      <c r="A367" t="s">
        <v>22</v>
      </c>
      <c r="B367" s="10">
        <v>44196</v>
      </c>
      <c r="C367">
        <f t="shared" ca="1" si="23"/>
        <v>0.3819400957279836</v>
      </c>
      <c r="D367">
        <f t="shared" ca="1" si="23"/>
        <v>0.38624908249212697</v>
      </c>
      <c r="F367">
        <f ca="1">IF(C367&gt;Historic!$L$7,0,-Historic!$K$7)</f>
        <v>0</v>
      </c>
      <c r="G367">
        <f ca="1">IF(D367&gt;Historic!$L$8,0,-Historic!$K$8)</f>
        <v>0</v>
      </c>
      <c r="I367">
        <f t="shared" ca="1" si="24"/>
        <v>0</v>
      </c>
      <c r="J367">
        <f t="shared" ca="1" si="25"/>
        <v>0</v>
      </c>
    </row>
    <row r="368" spans="1:10" x14ac:dyDescent="0.3">
      <c r="B368" s="10"/>
    </row>
    <row r="369" spans="2:2" x14ac:dyDescent="0.3">
      <c r="B369" s="10"/>
    </row>
    <row r="370" spans="2:2" x14ac:dyDescent="0.3">
      <c r="B370" s="10"/>
    </row>
    <row r="371" spans="2:2" x14ac:dyDescent="0.3">
      <c r="B371" s="10"/>
    </row>
    <row r="372" spans="2:2" x14ac:dyDescent="0.3">
      <c r="B372" s="10"/>
    </row>
    <row r="373" spans="2:2" x14ac:dyDescent="0.3">
      <c r="B373" s="10"/>
    </row>
    <row r="374" spans="2:2" x14ac:dyDescent="0.3">
      <c r="B374" s="10"/>
    </row>
    <row r="375" spans="2:2" x14ac:dyDescent="0.3">
      <c r="B375" s="10"/>
    </row>
    <row r="376" spans="2:2" x14ac:dyDescent="0.3">
      <c r="B376" s="10"/>
    </row>
    <row r="377" spans="2:2" x14ac:dyDescent="0.3">
      <c r="B377" s="10"/>
    </row>
    <row r="378" spans="2:2" x14ac:dyDescent="0.3">
      <c r="B378" s="10"/>
    </row>
    <row r="379" spans="2:2" x14ac:dyDescent="0.3">
      <c r="B379" s="10"/>
    </row>
  </sheetData>
  <phoneticPr fontId="4" type="noConversion"/>
  <conditionalFormatting sqref="F4:G367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Historic</vt:lpstr>
      <vt:lpstr>Simulation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2019-07-09T05:54:43Z</dcterms:created>
  <dcterms:modified xsi:type="dcterms:W3CDTF">2019-12-28T17:17:05Z</dcterms:modified>
</cp:coreProperties>
</file>